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560" activeTab="2"/>
  </bookViews>
  <sheets>
    <sheet name="danh sách" sheetId="1" r:id="rId1"/>
    <sheet name="danh sách (2)" sheetId="2" r:id="rId2"/>
    <sheet name="danh sách (3)" sheetId="3" r:id="rId3"/>
  </sheets>
  <externalReferences>
    <externalReference r:id="rId4"/>
  </externalReferences>
  <definedNames>
    <definedName name="_xlnm._FilterDatabase" localSheetId="0" hidden="1">'danh sách'!$A$9:$R$70</definedName>
    <definedName name="_xlnm._FilterDatabase" localSheetId="1" hidden="1">'danh sách (2)'!$A$9:$H$90</definedName>
    <definedName name="_xlnm._FilterDatabase" localSheetId="2" hidden="1">'danh sách (3)'!$A$10:$L$20</definedName>
    <definedName name="_xlnm.Print_Titles" localSheetId="1">'danh sách (2)'!$8:$9</definedName>
    <definedName name="_xlnm.Print_Titles" localSheetId="2">'danh sách (3)'!$9:$10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VP-F4</author>
  </authors>
  <commentList>
    <comment ref="I11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3058</t>
        </r>
      </text>
    </comment>
    <comment ref="I12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121</t>
        </r>
      </text>
    </comment>
    <comment ref="I13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5066
</t>
        </r>
      </text>
    </comment>
    <comment ref="I14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5288
</t>
        </r>
      </text>
    </comment>
    <comment ref="I15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166</t>
        </r>
      </text>
    </comment>
    <comment ref="I16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5824</t>
        </r>
      </text>
    </comment>
    <comment ref="I17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6474</t>
        </r>
      </text>
    </comment>
    <comment ref="I18" authorId="0">
      <text>
        <r>
          <rPr>
            <b/>
            <sz val="9"/>
            <rFont val="Tahoma"/>
            <charset val="134"/>
          </rPr>
          <t xml:space="preserve">VP-F4:
</t>
        </r>
        <r>
          <rPr>
            <sz val="9"/>
            <rFont val="Tahoma"/>
            <charset val="134"/>
          </rPr>
          <t>8912</t>
        </r>
      </text>
    </comment>
    <comment ref="I19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8423</t>
        </r>
      </text>
    </comment>
    <comment ref="I20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053</t>
        </r>
      </text>
    </comment>
    <comment ref="I21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4977</t>
        </r>
      </text>
    </comment>
    <comment ref="I22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8209</t>
        </r>
      </text>
    </comment>
    <comment ref="I23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134</t>
        </r>
      </text>
    </comment>
    <comment ref="I24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052</t>
        </r>
      </text>
    </comment>
    <comment ref="I25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012</t>
        </r>
      </text>
    </comment>
    <comment ref="I26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036</t>
        </r>
      </text>
    </comment>
    <comment ref="I27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038</t>
        </r>
      </text>
    </comment>
    <comment ref="I28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090
</t>
        </r>
      </text>
    </comment>
    <comment ref="I29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112</t>
        </r>
      </text>
    </comment>
    <comment ref="I30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091</t>
        </r>
      </text>
    </comment>
    <comment ref="I32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136</t>
        </r>
      </text>
    </comment>
    <comment ref="I33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138</t>
        </r>
      </text>
    </comment>
    <comment ref="I34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146</t>
        </r>
      </text>
    </comment>
    <comment ref="I35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149</t>
        </r>
      </text>
    </comment>
    <comment ref="I36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156</t>
        </r>
      </text>
    </comment>
    <comment ref="I37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3453</t>
        </r>
      </text>
    </comment>
    <comment ref="I38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162</t>
        </r>
      </text>
    </comment>
    <comment ref="I39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178</t>
        </r>
      </text>
    </comment>
    <comment ref="I40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054</t>
        </r>
      </text>
    </comment>
    <comment ref="I41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160</t>
        </r>
      </text>
    </comment>
    <comment ref="I42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5158</t>
        </r>
      </text>
    </comment>
    <comment ref="I43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107</t>
        </r>
      </text>
    </comment>
    <comment ref="I44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4773</t>
        </r>
      </text>
    </comment>
    <comment ref="I45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179</t>
        </r>
      </text>
    </comment>
    <comment ref="I46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106
</t>
        </r>
      </text>
    </comment>
    <comment ref="I47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144</t>
        </r>
      </text>
    </comment>
    <comment ref="I48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2777</t>
        </r>
      </text>
    </comment>
    <comment ref="I49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5225</t>
        </r>
      </text>
    </comment>
    <comment ref="I50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5529</t>
        </r>
      </text>
    </comment>
    <comment ref="I51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8254</t>
        </r>
      </text>
    </comment>
    <comment ref="I52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8624</t>
        </r>
      </text>
    </comment>
    <comment ref="I53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950
</t>
        </r>
      </text>
    </comment>
    <comment ref="I54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1313</t>
        </r>
      </text>
    </comment>
    <comment ref="I55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2117</t>
        </r>
      </text>
    </comment>
    <comment ref="I56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093</t>
        </r>
      </text>
    </comment>
    <comment ref="I57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113</t>
        </r>
      </text>
    </comment>
    <comment ref="I58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133</t>
        </r>
      </text>
    </comment>
    <comment ref="I59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142</t>
        </r>
      </text>
    </comment>
    <comment ref="I60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148</t>
        </r>
      </text>
    </comment>
    <comment ref="I61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155</t>
        </r>
      </text>
    </comment>
    <comment ref="I62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3734</t>
        </r>
      </text>
    </comment>
    <comment ref="I63" authorId="0">
      <text>
        <r>
          <rPr>
            <b/>
            <sz val="9"/>
            <rFont val="Tahoma"/>
            <charset val="134"/>
          </rPr>
          <t>VP-F4:</t>
        </r>
        <r>
          <rPr>
            <sz val="9"/>
            <rFont val="Tahoma"/>
            <charset val="134"/>
          </rPr>
          <t xml:space="preserve">
2274</t>
        </r>
      </text>
    </comment>
  </commentList>
</comments>
</file>

<file path=xl/sharedStrings.xml><?xml version="1.0" encoding="utf-8"?>
<sst xmlns="http://schemas.openxmlformats.org/spreadsheetml/2006/main" count="554" uniqueCount="341">
  <si>
    <t>LIÊN ĐOÀN LAO ĐỘNG THỊ XÃ TÂN UYÊN</t>
  </si>
  <si>
    <t>CỘNG HÒA XÃ HỘI CHỦ NGHĨA VIỆT NAM</t>
  </si>
  <si>
    <t>CĐCS CÔNG TY ………………………….…</t>
  </si>
  <si>
    <t>Độc lập - Tự do - Hạnh phúc</t>
  </si>
  <si>
    <t>Tân Uyên, ngày       tháng     năm 2022</t>
  </si>
  <si>
    <t xml:space="preserve">DANH SÁCH </t>
  </si>
  <si>
    <r>
      <rPr>
        <b/>
        <sz val="14"/>
        <rFont val="Times New Roman"/>
        <charset val="134"/>
      </rPr>
      <t xml:space="preserve">LỰC LƯỢNG ĐOÀN VIÊN CÔNG ĐOÀN NÒNG CỐT NĂM 2022
</t>
    </r>
    <r>
      <rPr>
        <i/>
        <sz val="14"/>
        <rFont val="Times New Roman"/>
        <charset val="134"/>
      </rPr>
      <t>(Kèm theo Tờ trình số …./TTr-CĐCS ngày …./…./2022 của Ban Chấp hành CĐCS Công ty …………………..)</t>
    </r>
  </si>
  <si>
    <t>Số
TT</t>
  </si>
  <si>
    <t>Họ &amp; tên</t>
  </si>
  <si>
    <t>Năm sinh</t>
  </si>
  <si>
    <t xml:space="preserve">Chức vụ </t>
  </si>
  <si>
    <t>Số 
điện thoại</t>
  </si>
  <si>
    <t>Ghi chú</t>
  </si>
  <si>
    <t>Nam</t>
  </si>
  <si>
    <t>Nữ</t>
  </si>
  <si>
    <t>Chuyên môn</t>
  </si>
  <si>
    <t>Công đoàn</t>
  </si>
  <si>
    <t>964</t>
  </si>
  <si>
    <t>02/04/2010</t>
  </si>
  <si>
    <t>024</t>
  </si>
  <si>
    <t>12/05/2014</t>
  </si>
  <si>
    <t>027</t>
  </si>
  <si>
    <t>05/10/2015</t>
  </si>
  <si>
    <t>032</t>
  </si>
  <si>
    <t>25/06/2018</t>
  </si>
  <si>
    <t>036</t>
  </si>
  <si>
    <t>12/03/2019</t>
  </si>
  <si>
    <t>Nguyễn Thảo Ngọc</t>
  </si>
  <si>
    <t>Nhân viên Kho</t>
  </si>
  <si>
    <t>Đoàn viên</t>
  </si>
  <si>
    <t>0355415395</t>
  </si>
  <si>
    <t>057</t>
  </si>
  <si>
    <t>21/05/2021</t>
  </si>
  <si>
    <t>041</t>
  </si>
  <si>
    <t>03/09/2019</t>
  </si>
  <si>
    <t>043</t>
  </si>
  <si>
    <t>11/02/2020</t>
  </si>
  <si>
    <t>Trần Đức Mạnh</t>
  </si>
  <si>
    <t>0925245196</t>
  </si>
  <si>
    <t>064</t>
  </si>
  <si>
    <t>14/07/2022</t>
  </si>
  <si>
    <t>Nguyễn Ngọc Vẹn</t>
  </si>
  <si>
    <t>0333463460</t>
  </si>
  <si>
    <t>061</t>
  </si>
  <si>
    <t>10/02/2022</t>
  </si>
  <si>
    <t>012</t>
  </si>
  <si>
    <t>02/04/2008</t>
  </si>
  <si>
    <t>030</t>
  </si>
  <si>
    <t>10/05/2018</t>
  </si>
  <si>
    <t>059</t>
  </si>
  <si>
    <t>23/10/2021</t>
  </si>
  <si>
    <t>014</t>
  </si>
  <si>
    <t>25/04/2008</t>
  </si>
  <si>
    <t>010</t>
  </si>
  <si>
    <t>01/03/2008</t>
  </si>
  <si>
    <t>013</t>
  </si>
  <si>
    <t>14/04/2008</t>
  </si>
  <si>
    <t>016</t>
  </si>
  <si>
    <t>21/02/2011</t>
  </si>
  <si>
    <t>017</t>
  </si>
  <si>
    <t>25/04/2011</t>
  </si>
  <si>
    <t>023</t>
  </si>
  <si>
    <t>20/02/2014</t>
  </si>
  <si>
    <t>031</t>
  </si>
  <si>
    <t>20/06/2018</t>
  </si>
  <si>
    <t>034</t>
  </si>
  <si>
    <t>14/02/2019</t>
  </si>
  <si>
    <t>045</t>
  </si>
  <si>
    <t>02/03/2020</t>
  </si>
  <si>
    <t>047</t>
  </si>
  <si>
    <t>26/03/2020</t>
  </si>
  <si>
    <t>049</t>
  </si>
  <si>
    <t>11/05/2020</t>
  </si>
  <si>
    <t>051</t>
  </si>
  <si>
    <t>28/10/2020</t>
  </si>
  <si>
    <t>054</t>
  </si>
  <si>
    <t>23/03/2021</t>
  </si>
  <si>
    <t>026</t>
  </si>
  <si>
    <t>13/06/2015</t>
  </si>
  <si>
    <t>056</t>
  </si>
  <si>
    <t>03/05/2021</t>
  </si>
  <si>
    <t>062</t>
  </si>
  <si>
    <t>01/06/2022</t>
  </si>
  <si>
    <t>011</t>
  </si>
  <si>
    <t>01/04/2008</t>
  </si>
  <si>
    <t>055</t>
  </si>
  <si>
    <t>13/04/2021</t>
  </si>
  <si>
    <t>033</t>
  </si>
  <si>
    <t>10/12/2018</t>
  </si>
  <si>
    <t>037</t>
  </si>
  <si>
    <t>10/06/2019</t>
  </si>
  <si>
    <t>Lê Thị Diệu Quới</t>
  </si>
  <si>
    <t>0944376241</t>
  </si>
  <si>
    <t>029</t>
  </si>
  <si>
    <t>07/09/2017</t>
  </si>
  <si>
    <t>063</t>
  </si>
  <si>
    <t>04/07/2022</t>
  </si>
  <si>
    <t>025</t>
  </si>
  <si>
    <t>15/01/2015</t>
  </si>
  <si>
    <t>048</t>
  </si>
  <si>
    <t>04/05/2020</t>
  </si>
  <si>
    <t>022</t>
  </si>
  <si>
    <t>01/07/2013</t>
  </si>
  <si>
    <t>035</t>
  </si>
  <si>
    <t>25/02/2019</t>
  </si>
  <si>
    <t>038</t>
  </si>
  <si>
    <t>18/06/2019</t>
  </si>
  <si>
    <t>060</t>
  </si>
  <si>
    <t>09/11/2021</t>
  </si>
  <si>
    <t>075</t>
  </si>
  <si>
    <t>11/03/2022</t>
  </si>
  <si>
    <t>044</t>
  </si>
  <si>
    <t>01/03/2020</t>
  </si>
  <si>
    <t>015</t>
  </si>
  <si>
    <t>11/10/2010</t>
  </si>
  <si>
    <t>019</t>
  </si>
  <si>
    <t>21/02/2012</t>
  </si>
  <si>
    <t>020</t>
  </si>
  <si>
    <t>08/03/2012</t>
  </si>
  <si>
    <t>040</t>
  </si>
  <si>
    <t>01/08/2019</t>
  </si>
  <si>
    <t>042</t>
  </si>
  <si>
    <t>06/02/2020</t>
  </si>
  <si>
    <t>046</t>
  </si>
  <si>
    <t>25/03/2020</t>
  </si>
  <si>
    <t xml:space="preserve">Phan Thị Thanh Ngân </t>
  </si>
  <si>
    <t>0905857864</t>
  </si>
  <si>
    <t>050</t>
  </si>
  <si>
    <t>09/07/2020</t>
  </si>
  <si>
    <t>Danh Thị Cẩm Tú</t>
  </si>
  <si>
    <t>0963881170</t>
  </si>
  <si>
    <t>053</t>
  </si>
  <si>
    <t>15/03/2021</t>
  </si>
  <si>
    <t>Tống Thị Thúy Ái</t>
  </si>
  <si>
    <t>0975648072</t>
  </si>
  <si>
    <t>028</t>
  </si>
  <si>
    <t>19/03/2016</t>
  </si>
  <si>
    <t>021</t>
  </si>
  <si>
    <t>01/06/2012</t>
  </si>
  <si>
    <t>28/02/1985</t>
  </si>
  <si>
    <t>28/04/1997</t>
  </si>
  <si>
    <t>Lê Huỳnh Hà My</t>
  </si>
  <si>
    <t>0343199535</t>
  </si>
  <si>
    <t>01/01/1991</t>
  </si>
  <si>
    <t>01/08/1984</t>
  </si>
  <si>
    <t>01/02/1999</t>
  </si>
  <si>
    <t>04/10/1993</t>
  </si>
  <si>
    <t xml:space="preserve">NGƯỜI LẬP </t>
  </si>
  <si>
    <t>TM. BAN CHẤP HÀNH</t>
  </si>
  <si>
    <t>CHỦ TỊCH</t>
  </si>
  <si>
    <t>………………….</t>
  </si>
  <si>
    <t>……………….</t>
  </si>
  <si>
    <t>CĐCS CÔNG TY TNHH VÁN GHÉP SUDIMA</t>
  </si>
  <si>
    <t>Tân Uyên, ngày 01 tháng 01 năm 2023</t>
  </si>
  <si>
    <r>
      <rPr>
        <b/>
        <sz val="14"/>
        <rFont val="Times New Roman"/>
        <charset val="134"/>
      </rPr>
      <t xml:space="preserve">LỰC LƯỢNG ĐOÀN VIÊN CÔNG ĐOÀN NÒNG CỐT NĂM 2023
</t>
    </r>
    <r>
      <rPr>
        <i/>
        <sz val="14"/>
        <rFont val="Times New Roman"/>
        <charset val="134"/>
      </rPr>
      <t>(Kèm theo Tờ trình số 01ĐVNC/TTr-CĐCS ngày 01/01/2023 
của Ban Chấp hành CĐCS Công ty TNHH Ván Ghép Sudima)</t>
    </r>
  </si>
  <si>
    <t>Nguyễn Thị Loan</t>
  </si>
  <si>
    <t>Chủ quản cấp cao</t>
  </si>
  <si>
    <t>Chủ tịch CĐ</t>
  </si>
  <si>
    <t>0919867722</t>
  </si>
  <si>
    <t>Nguyễn Văn Huấn</t>
  </si>
  <si>
    <t>Phó giám đốc sản xuất</t>
  </si>
  <si>
    <t>Phó chủ tịch</t>
  </si>
  <si>
    <t>0813899998</t>
  </si>
  <si>
    <t>Phan Thị Thanh Hà</t>
  </si>
  <si>
    <t>Nhân viên Kế toán</t>
  </si>
  <si>
    <t>Ủy viên BTV</t>
  </si>
  <si>
    <t>0914851957</t>
  </si>
  <si>
    <t>Nguyễn Lê Thanh Nhàn</t>
  </si>
  <si>
    <t>Nhân viên Nhân sự</t>
  </si>
  <si>
    <t>Ủy viên BCH</t>
  </si>
  <si>
    <t>0382990141</t>
  </si>
  <si>
    <t>Nguyễn Thanh Xuân</t>
  </si>
  <si>
    <t>Chủ quản sản xuất</t>
  </si>
  <si>
    <t>0935711734</t>
  </si>
  <si>
    <t>Mai Mộng Trinh</t>
  </si>
  <si>
    <t>0816357450</t>
  </si>
  <si>
    <t>Trịnh Duy Trịnh</t>
  </si>
  <si>
    <t>0818725324</t>
  </si>
  <si>
    <t>Trần Thị Cẩm Giang</t>
  </si>
  <si>
    <t>0947592957</t>
  </si>
  <si>
    <t>Bùi Ngọc Bảo Ngân</t>
  </si>
  <si>
    <t>0911036843</t>
  </si>
  <si>
    <t>Nguyễn Thanh Hoa</t>
  </si>
  <si>
    <t>Phó chủ quản sản xuất</t>
  </si>
  <si>
    <t>Ủy viên BKT</t>
  </si>
  <si>
    <t>0398062461</t>
  </si>
  <si>
    <t>Cao Thị Hòa</t>
  </si>
  <si>
    <t>0339042660</t>
  </si>
  <si>
    <t>Thái Hồ Tuyết Mai</t>
  </si>
  <si>
    <t>Nhân viên Lễ Tân</t>
  </si>
  <si>
    <t>Ban nữ công</t>
  </si>
  <si>
    <t>0947393207</t>
  </si>
  <si>
    <t>Nguyễn Huy Sơn</t>
  </si>
  <si>
    <t>Giám đốc sản xuất</t>
  </si>
  <si>
    <t>Huỳnh Công Tấn</t>
  </si>
  <si>
    <t>0919480091</t>
  </si>
  <si>
    <t>Nguyễn Thị Ngọc Diễm</t>
  </si>
  <si>
    <t>Chủ quản R&amp;D</t>
  </si>
  <si>
    <t>0914167744</t>
  </si>
  <si>
    <t>Trần Thị Cẩm Nhung</t>
  </si>
  <si>
    <t>Chủ quản sinh quản</t>
  </si>
  <si>
    <t>0912467755</t>
  </si>
  <si>
    <t>Dương Tố Hoài</t>
  </si>
  <si>
    <t>Chủ quản Thu mua</t>
  </si>
  <si>
    <t>0386760758</t>
  </si>
  <si>
    <t>Lâm Thị Quyên</t>
  </si>
  <si>
    <t>Chủ quản Kho</t>
  </si>
  <si>
    <t>0971287707</t>
  </si>
  <si>
    <t>Trần Đắc Đỏ</t>
  </si>
  <si>
    <t>0973992207</t>
  </si>
  <si>
    <t>Phạm Minh Chiến</t>
  </si>
  <si>
    <t>0335771959</t>
  </si>
  <si>
    <t>Nguyễn Thành Lụa</t>
  </si>
  <si>
    <t>0915257711</t>
  </si>
  <si>
    <t>Trần Văn Phú</t>
  </si>
  <si>
    <t>1990</t>
  </si>
  <si>
    <t>0889009333</t>
  </si>
  <si>
    <t xml:space="preserve">Võ Vương Linh </t>
  </si>
  <si>
    <t>0385003791</t>
  </si>
  <si>
    <t>Thạch Minh Thái</t>
  </si>
  <si>
    <t>0338856756</t>
  </si>
  <si>
    <t xml:space="preserve">Nguyễn Thanh Tím </t>
  </si>
  <si>
    <t>0389393444</t>
  </si>
  <si>
    <t>Chung Trần Minh Thế</t>
  </si>
  <si>
    <t>0916820665</t>
  </si>
  <si>
    <t xml:space="preserve">Lê Trường Nam </t>
  </si>
  <si>
    <t>0961439067</t>
  </si>
  <si>
    <t>Lê Thị Cẩm Hường</t>
  </si>
  <si>
    <t>0838222249</t>
  </si>
  <si>
    <t>Nguyễn Văn Truyền</t>
  </si>
  <si>
    <t>0343272509</t>
  </si>
  <si>
    <t>Nguyễn Thanh Bình</t>
  </si>
  <si>
    <t>Nhân viên Công vụ</t>
  </si>
  <si>
    <t>0906307727</t>
  </si>
  <si>
    <t>Nguyễn Trọng Quang</t>
  </si>
  <si>
    <t>0907330607</t>
  </si>
  <si>
    <t>Nguyễn Thị Dỏi</t>
  </si>
  <si>
    <t>0973947268</t>
  </si>
  <si>
    <t>Trịnh Thị Phương Oanh</t>
  </si>
  <si>
    <t>0909647390</t>
  </si>
  <si>
    <t>Bùi Thị Thu Bằng</t>
  </si>
  <si>
    <t>0899346805</t>
  </si>
  <si>
    <t>Nguyễn Thu Hường</t>
  </si>
  <si>
    <t>0337549601</t>
  </si>
  <si>
    <t>Hoàng Thị Thu Ngân</t>
  </si>
  <si>
    <t>Nhân viên R&amp;D</t>
  </si>
  <si>
    <t>0947402736</t>
  </si>
  <si>
    <t>Trương Đăng Khoa</t>
  </si>
  <si>
    <t>0987399525</t>
  </si>
  <si>
    <t>Huỳnh Thị Yến Linh</t>
  </si>
  <si>
    <t>0349249696</t>
  </si>
  <si>
    <t xml:space="preserve">Nguyễn Thị Thảnh </t>
  </si>
  <si>
    <t>Nhân viên sinh quản</t>
  </si>
  <si>
    <t>0917161965</t>
  </si>
  <si>
    <t>Nguyễn Thị Hoài</t>
  </si>
  <si>
    <t>0911787761</t>
  </si>
  <si>
    <t>Phạm Văn Vĩnh</t>
  </si>
  <si>
    <t>0949425008</t>
  </si>
  <si>
    <t>Đặng Nghĩa Tình</t>
  </si>
  <si>
    <t>0338871942</t>
  </si>
  <si>
    <t>Kim Thị Ngọc Hân</t>
  </si>
  <si>
    <t>0915302571</t>
  </si>
  <si>
    <t>Vũ Thị Nhi</t>
  </si>
  <si>
    <t>0353451915</t>
  </si>
  <si>
    <t>Hà Kiều Nhi</t>
  </si>
  <si>
    <t>0813978198</t>
  </si>
  <si>
    <t xml:space="preserve">Nguyễn Ngọc Ngân </t>
  </si>
  <si>
    <t>0943553913</t>
  </si>
  <si>
    <t>Phạm Thị Thúy Hằng</t>
  </si>
  <si>
    <t>0945486906</t>
  </si>
  <si>
    <t>Trần Vủ Luân</t>
  </si>
  <si>
    <t>0852716562</t>
  </si>
  <si>
    <t>Lý Thị Duyên Ngọc</t>
  </si>
  <si>
    <t>0343156413</t>
  </si>
  <si>
    <t>Trần Ngọc Điệp</t>
  </si>
  <si>
    <t>0983081322</t>
  </si>
  <si>
    <t>Nguyễn Thị Trúc Em</t>
  </si>
  <si>
    <t>0979881739</t>
  </si>
  <si>
    <t>Bùi Thiện Ngân</t>
  </si>
  <si>
    <t>0902248870</t>
  </si>
  <si>
    <t>Đỗ Thị Thùy Dương</t>
  </si>
  <si>
    <t>Nhân viên Thu mua</t>
  </si>
  <si>
    <t>0813978177</t>
  </si>
  <si>
    <t xml:space="preserve">Nguyễn Thị Hồng Đào </t>
  </si>
  <si>
    <t>0915717744</t>
  </si>
  <si>
    <t xml:space="preserve">Lê Minh Thiện </t>
  </si>
  <si>
    <t>Nhân viên Bảo vệ</t>
  </si>
  <si>
    <t>0869673752</t>
  </si>
  <si>
    <t>Lê Minh Chí</t>
  </si>
  <si>
    <t>0962502603</t>
  </si>
  <si>
    <t>Sử Thành Lập</t>
  </si>
  <si>
    <t>Nhân viên Xe nâng</t>
  </si>
  <si>
    <t>0376485550</t>
  </si>
  <si>
    <t>Thạch Linh</t>
  </si>
  <si>
    <t>0333780690</t>
  </si>
  <si>
    <t>Nguyễn Văn Toàn</t>
  </si>
  <si>
    <t>Tổ trưởng Xe nâng</t>
  </si>
  <si>
    <t>0848460123</t>
  </si>
  <si>
    <t>Nguyễn Văn Việt</t>
  </si>
  <si>
    <t>0332563504</t>
  </si>
  <si>
    <t>Nguyễn Tấn An</t>
  </si>
  <si>
    <t>0337019826</t>
  </si>
  <si>
    <t>Trần Hữu Hiệp</t>
  </si>
  <si>
    <t>0964225355</t>
  </si>
  <si>
    <t>Trần Văn Bằng</t>
  </si>
  <si>
    <t>0384908941</t>
  </si>
  <si>
    <t>Đỗ Văn Đạt</t>
  </si>
  <si>
    <t>0926378385</t>
  </si>
  <si>
    <t>Trần Quốc Bảo</t>
  </si>
  <si>
    <t>0387070265</t>
  </si>
  <si>
    <t>Huỳnh Trọng Trung</t>
  </si>
  <si>
    <t>0968454048</t>
  </si>
  <si>
    <t>Phạm Văn Vủ</t>
  </si>
  <si>
    <t>Nhân viên QC</t>
  </si>
  <si>
    <t>0839395160</t>
  </si>
  <si>
    <t>Nguyễn Thị Duyên</t>
  </si>
  <si>
    <t>1993</t>
  </si>
  <si>
    <t>0383922023</t>
  </si>
  <si>
    <t>Huỳnh Ngọc Xương</t>
  </si>
  <si>
    <t>1989</t>
  </si>
  <si>
    <t>0372486895</t>
  </si>
  <si>
    <t>Nguyễn Ngọc Thiện</t>
  </si>
  <si>
    <t>0968273151</t>
  </si>
  <si>
    <t>Trương Hữu Duẩn</t>
  </si>
  <si>
    <t>0981149901</t>
  </si>
  <si>
    <t>Hồ Thị Mỹ Hiền</t>
  </si>
  <si>
    <t>1987</t>
  </si>
  <si>
    <t>0907331766</t>
  </si>
  <si>
    <t>Đổ Hoàng Anh</t>
  </si>
  <si>
    <t>0825282624</t>
  </si>
  <si>
    <t>LIÊN ĐOÀN LAO ĐỘNG THÀNH PHỐ TÂN UYÊN</t>
  </si>
  <si>
    <t>CÔNG ĐOÀN CƠ SỞ CÔNG TY ................</t>
  </si>
  <si>
    <t>Tân Uyên, ngày ... tháng .... năm 20....</t>
  </si>
  <si>
    <t>Lực lượng nòng cốt đoàn viên Công đoàn cơ sở Công ty ...</t>
  </si>
  <si>
    <t>(Kèm theo Tờ trình số ..../TTr-CĐCS ngày ..../..../20.... của Ban Chấp hành CĐCS Công ty ....)</t>
  </si>
  <si>
    <t>Số
CCCD</t>
  </si>
  <si>
    <t>Quê quán
(tỉnh)</t>
  </si>
  <si>
    <t>Bộ phận</t>
  </si>
  <si>
    <t>Học 
vấn</t>
  </si>
  <si>
    <t>.../12</t>
  </si>
  <si>
    <t>...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</si>
</sst>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40">
    <font>
      <sz val="11"/>
      <color theme="1"/>
      <name val="Calibri"/>
      <charset val="163"/>
      <scheme val="minor"/>
    </font>
    <font>
      <b/>
      <sz val="12"/>
      <name val="Times New Roman"/>
      <charset val="134"/>
    </font>
    <font>
      <b/>
      <u/>
      <sz val="12"/>
      <name val="Times New Roman"/>
      <charset val="134"/>
    </font>
    <font>
      <b/>
      <sz val="14"/>
      <name val="Times New Roman"/>
      <charset val="134"/>
    </font>
    <font>
      <sz val="14"/>
      <name val="Times New Roman"/>
      <charset val="134"/>
    </font>
    <font>
      <sz val="12"/>
      <name val="Times New Roman"/>
      <charset val="134"/>
    </font>
    <font>
      <i/>
      <sz val="13"/>
      <color theme="1"/>
      <name val="Times New Roman"/>
      <charset val="134"/>
    </font>
    <font>
      <i/>
      <sz val="14"/>
      <name val="Times New Roman"/>
      <charset val="134"/>
    </font>
    <font>
      <b/>
      <sz val="13"/>
      <name val="Times New Roman"/>
      <charset val="134"/>
    </font>
    <font>
      <b/>
      <u/>
      <sz val="14"/>
      <name val="Times New Roman"/>
      <charset val="134"/>
    </font>
    <font>
      <b/>
      <u/>
      <sz val="13"/>
      <name val="Times New Roman"/>
      <charset val="134"/>
    </font>
    <font>
      <sz val="13"/>
      <name val="Times New Roman"/>
      <charset val="134"/>
    </font>
    <font>
      <b/>
      <sz val="13"/>
      <color theme="1"/>
      <name val="Times New Roman"/>
      <charset val="134"/>
    </font>
    <font>
      <b/>
      <u/>
      <sz val="14"/>
      <color theme="1"/>
      <name val="Times New Roman"/>
      <charset val="134"/>
    </font>
    <font>
      <sz val="6"/>
      <name val="7305"/>
      <charset val="134"/>
    </font>
    <font>
      <sz val="9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134"/>
    </font>
    <font>
      <b/>
      <sz val="9"/>
      <name val="Tahoma"/>
      <charset val="134"/>
    </font>
    <font>
      <sz val="9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2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9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/>
    <xf numFmtId="0" fontId="37" fillId="0" borderId="0"/>
  </cellStyleXfs>
  <cellXfs count="5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4" fillId="0" borderId="5" xfId="0" applyNumberFormat="1" applyFont="1" applyFill="1" applyBorder="1" applyAlignment="1">
      <alignment horizontal="center" vertical="center"/>
    </xf>
    <xf numFmtId="14" fontId="15" fillId="0" borderId="5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5" xfId="49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49" fontId="14" fillId="0" borderId="5" xfId="50" applyNumberFormat="1" applyFont="1" applyFill="1" applyBorder="1" applyAlignment="1">
      <alignment horizontal="center"/>
    </xf>
    <xf numFmtId="0" fontId="14" fillId="0" borderId="5" xfId="49" applyFont="1" applyFill="1" applyBorder="1" applyAlignment="1">
      <alignment horizontal="center"/>
    </xf>
    <xf numFmtId="0" fontId="16" fillId="0" borderId="5" xfId="0" applyFont="1" applyFill="1" applyBorder="1"/>
    <xf numFmtId="14" fontId="16" fillId="0" borderId="5" xfId="0" applyNumberFormat="1" applyFont="1" applyFill="1" applyBorder="1" applyAlignment="1">
      <alignment horizontal="left"/>
    </xf>
    <xf numFmtId="0" fontId="16" fillId="0" borderId="0" xfId="0" applyFont="1" applyFill="1" applyBorder="1"/>
    <xf numFmtId="14" fontId="16" fillId="0" borderId="0" xfId="0" applyNumberFormat="1" applyFont="1" applyFill="1" applyBorder="1" applyAlignment="1">
      <alignment horizontal="left"/>
    </xf>
    <xf numFmtId="14" fontId="15" fillId="0" borderId="5" xfId="0" applyNumberFormat="1" applyFont="1" applyFill="1" applyBorder="1" applyAlignment="1" quotePrefix="1">
      <alignment horizontal="center" vertical="center"/>
    </xf>
    <xf numFmtId="0" fontId="5" fillId="0" borderId="5" xfId="0" applyFont="1" applyFill="1" applyBorder="1" applyAlignment="1" quotePrefix="1">
      <alignment horizontal="left" vertical="center" wrapText="1"/>
    </xf>
    <xf numFmtId="0" fontId="14" fillId="0" borderId="5" xfId="0" applyNumberFormat="1" applyFont="1" applyFill="1" applyBorder="1" applyAlignment="1" quotePrefix="1">
      <alignment horizontal="center"/>
    </xf>
    <xf numFmtId="0" fontId="14" fillId="0" borderId="5" xfId="0" applyFont="1" applyFill="1" applyBorder="1" applyAlignment="1" quotePrefix="1">
      <alignment horizontal="center"/>
    </xf>
    <xf numFmtId="0" fontId="14" fillId="0" borderId="5" xfId="49" applyNumberFormat="1" applyFont="1" applyFill="1" applyBorder="1" applyAlignment="1" quotePrefix="1">
      <alignment horizontal="center"/>
    </xf>
    <xf numFmtId="49" fontId="14" fillId="0" borderId="5" xfId="0" applyNumberFormat="1" applyFont="1" applyFill="1" applyBorder="1" applyAlignment="1" quotePrefix="1">
      <alignment horizontal="center"/>
    </xf>
    <xf numFmtId="49" fontId="14" fillId="0" borderId="5" xfId="50" applyNumberFormat="1" applyFont="1" applyFill="1" applyBorder="1" applyAlignment="1" quotePrefix="1">
      <alignment horizontal="center"/>
    </xf>
    <xf numFmtId="0" fontId="14" fillId="0" borderId="5" xfId="49" applyFont="1" applyFill="1" applyBorder="1" applyAlignment="1" quotePrefix="1">
      <alignment horizontal="center"/>
    </xf>
    <xf numFmtId="14" fontId="16" fillId="0" borderId="5" xfId="0" applyNumberFormat="1" applyFont="1" applyFill="1" applyBorder="1" applyAlignment="1" quotePrefix="1">
      <alignment horizontal="left"/>
    </xf>
    <xf numFmtId="0" fontId="5" fillId="0" borderId="5" xfId="0" applyFont="1" applyFill="1" applyBorder="1" applyAlignment="1" quotePrefix="1">
      <alignment horizontal="left" vertical="center"/>
    </xf>
  </cellXfs>
  <cellStyles count="51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2 3" xfId="49"/>
    <cellStyle name="Normal_Sheet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Nh&#226;n s&#7921; F4\c&#244;ng &#273;o&#224;n 2022\C&#7852;P NH&#7852;T ONLINE\danh s&#225;ch nh&#226;n vi&#234;n c&#244;ng &#273;o&#224;n VPM+F2+3+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nh sách tổng"/>
      <sheetName val="danh sách tổng (2)"/>
      <sheetName val="Sheet1"/>
      <sheetName val="Total Dân tộc + tôn giáo"/>
      <sheetName val="đối chiếu."/>
      <sheetName val="Tháng 3-24"/>
      <sheetName val="Thai sản"/>
      <sheetName val="Nghỉ việc"/>
      <sheetName val="đối chiếu"/>
    </sheetNames>
    <sheetDataSet>
      <sheetData sheetId="0">
        <row r="2">
          <cell r="D2">
            <v>211</v>
          </cell>
          <cell r="E2" t="str">
            <v>14/05/2008</v>
          </cell>
          <cell r="F2" t="str">
            <v>Bảo vệ F1</v>
          </cell>
          <cell r="G2" t="str">
            <v>000006040201</v>
          </cell>
          <cell r="H2" t="str">
            <v>Nam</v>
          </cell>
          <cell r="I2" t="str">
            <v>11/07/1989</v>
          </cell>
          <cell r="J2" t="str">
            <v>074089000740</v>
          </cell>
          <cell r="K2" t="str">
            <v>04/04/2021</v>
          </cell>
          <cell r="L2" t="str">
            <v>CCSQLHCVTTXH</v>
          </cell>
          <cell r="M2" t="str">
            <v>Bình Dương</v>
          </cell>
          <cell r="N2" t="str">
            <v>Tổ 2, Bình Khánh, Khánh Bình, Tân Uyên, Bình Dương</v>
          </cell>
          <cell r="O2" t="str">
            <v>Kinh</v>
          </cell>
          <cell r="P2" t="str">
            <v>Không</v>
          </cell>
          <cell r="Q2" t="str">
            <v>F1</v>
          </cell>
          <cell r="R2" t="str">
            <v>0869673752</v>
          </cell>
        </row>
        <row r="3">
          <cell r="D3">
            <v>637</v>
          </cell>
          <cell r="E3" t="str">
            <v>02/03/2010</v>
          </cell>
          <cell r="F3" t="str">
            <v>Chủ quản</v>
          </cell>
          <cell r="G3" t="str">
            <v>000005959473</v>
          </cell>
          <cell r="H3" t="str">
            <v>Nam</v>
          </cell>
          <cell r="I3" t="str">
            <v>14/04/1990</v>
          </cell>
          <cell r="J3" t="str">
            <v>044090008046</v>
          </cell>
          <cell r="K3" t="str">
            <v>16/09/2021</v>
          </cell>
          <cell r="L3" t="str">
            <v>CCSQLHCVTTXH</v>
          </cell>
          <cell r="M3" t="str">
            <v>Quảng Bình</v>
          </cell>
          <cell r="N3" t="str">
            <v>Quảng Hợp, Quảng Trạch, Quảng Bình</v>
          </cell>
          <cell r="O3" t="str">
            <v>Kinh</v>
          </cell>
          <cell r="P3" t="str">
            <v>Không</v>
          </cell>
          <cell r="Q3" t="str">
            <v>F1</v>
          </cell>
          <cell r="R3" t="str">
            <v>0889009333</v>
          </cell>
        </row>
        <row r="4">
          <cell r="D4" t="str">
            <v>010</v>
          </cell>
          <cell r="E4" t="str">
            <v>01/03/2008</v>
          </cell>
          <cell r="F4" t="str">
            <v>Công vụ F1</v>
          </cell>
          <cell r="G4" t="str">
            <v>000006155455</v>
          </cell>
          <cell r="H4" t="str">
            <v>Nam</v>
          </cell>
          <cell r="I4" t="str">
            <v>01/10/1978</v>
          </cell>
          <cell r="J4" t="str">
            <v>045078000481</v>
          </cell>
          <cell r="K4" t="str">
            <v>08/04/2021</v>
          </cell>
          <cell r="L4" t="str">
            <v>CCSQLHCVTTXH</v>
          </cell>
          <cell r="M4" t="str">
            <v>Bình Dương</v>
          </cell>
          <cell r="N4" t="str">
            <v>Tổ 5, Long Bình, Khánh Bình, Tân Uyên, Bình Dương</v>
          </cell>
          <cell r="O4" t="str">
            <v>Kinh</v>
          </cell>
          <cell r="P4" t="str">
            <v>Không</v>
          </cell>
          <cell r="Q4" t="str">
            <v>F1</v>
          </cell>
          <cell r="R4" t="str">
            <v>0906307727</v>
          </cell>
        </row>
        <row r="5">
          <cell r="D5" t="str">
            <v>057</v>
          </cell>
          <cell r="E5" t="str">
            <v>21/05/2021</v>
          </cell>
          <cell r="F5" t="str">
            <v>Kho</v>
          </cell>
          <cell r="G5" t="str">
            <v>000006040197</v>
          </cell>
          <cell r="H5" t="str">
            <v>Nữ</v>
          </cell>
          <cell r="I5" t="str">
            <v>05/11/1999</v>
          </cell>
          <cell r="J5" t="str">
            <v>096199011560</v>
          </cell>
          <cell r="K5" t="str">
            <v>14/08/2021</v>
          </cell>
          <cell r="L5" t="str">
            <v>CCSQLHCVTTXH</v>
          </cell>
          <cell r="M5" t="str">
            <v>Cà Mau</v>
          </cell>
          <cell r="N5" t="str">
            <v>Sắc Cò, Viên An, Ngọc Hiển, Cà Mau</v>
          </cell>
          <cell r="O5" t="str">
            <v>Kinh</v>
          </cell>
          <cell r="P5" t="str">
            <v>Không</v>
          </cell>
          <cell r="Q5" t="str">
            <v>F1</v>
          </cell>
          <cell r="R5" t="str">
            <v>0355415395</v>
          </cell>
        </row>
        <row r="6">
          <cell r="D6" t="str">
            <v>061</v>
          </cell>
          <cell r="E6" t="str">
            <v>10/02/2022</v>
          </cell>
          <cell r="F6" t="str">
            <v>Kho</v>
          </cell>
          <cell r="G6" t="str">
            <v>000005959802</v>
          </cell>
          <cell r="H6" t="str">
            <v>Nữ</v>
          </cell>
          <cell r="I6" t="str">
            <v>18/11/1995</v>
          </cell>
          <cell r="J6" t="str">
            <v>096195008523</v>
          </cell>
          <cell r="K6" t="str">
            <v>11/08/2021</v>
          </cell>
          <cell r="L6" t="str">
            <v>CCSQLHCVTTXH</v>
          </cell>
          <cell r="M6" t="str">
            <v>An Trạch,Đông Hải,Bạc Liêu</v>
          </cell>
          <cell r="N6" t="str">
            <v>Ấp 4,Tắc Vân,TP Cà Mau,Cà Mau</v>
          </cell>
          <cell r="O6" t="str">
            <v>Kinh</v>
          </cell>
          <cell r="P6" t="str">
            <v>Cao Đài</v>
          </cell>
          <cell r="Q6" t="str">
            <v>F1</v>
          </cell>
          <cell r="R6" t="str">
            <v>0333463460</v>
          </cell>
        </row>
        <row r="7">
          <cell r="D7" t="str">
            <v>064</v>
          </cell>
          <cell r="E7" t="str">
            <v>14/07/2022</v>
          </cell>
          <cell r="F7" t="str">
            <v>Kho</v>
          </cell>
          <cell r="G7" t="str">
            <v>000006068322</v>
          </cell>
          <cell r="H7" t="str">
            <v>Nam</v>
          </cell>
          <cell r="I7" t="str">
            <v>27/04/2004</v>
          </cell>
          <cell r="J7" t="str">
            <v>019204007901</v>
          </cell>
          <cell r="K7" t="str">
            <v>09/05/2021</v>
          </cell>
          <cell r="L7" t="str">
            <v>CCSQLHCVTTXH</v>
          </cell>
          <cell r="M7" t="str">
            <v>Thái Nguyên</v>
          </cell>
          <cell r="N7" t="str">
            <v>Xóm Chùa 9, Bình Thuận, Đại Từ, Thái Nguyên</v>
          </cell>
          <cell r="O7" t="str">
            <v>Kinh</v>
          </cell>
          <cell r="P7" t="str">
            <v>Không</v>
          </cell>
          <cell r="Q7" t="str">
            <v>F1</v>
          </cell>
        </row>
        <row r="8">
          <cell r="D8">
            <v>9041</v>
          </cell>
          <cell r="E8" t="str">
            <v>26/07/2023</v>
          </cell>
          <cell r="F8" t="str">
            <v>lên ctr</v>
          </cell>
          <cell r="G8" t="str">
            <v>000007248297</v>
          </cell>
          <cell r="H8" t="str">
            <v>Nam</v>
          </cell>
          <cell r="I8">
            <v>29587</v>
          </cell>
          <cell r="J8" t="str">
            <v>094081003882</v>
          </cell>
          <cell r="K8">
            <v>44440</v>
          </cell>
          <cell r="L8" t="str">
            <v>CCSQLHCVTTXH</v>
          </cell>
          <cell r="M8" t="str">
            <v>Sóc Trăng</v>
          </cell>
          <cell r="N8" t="str">
            <v>Tân Qui, Vĩnh Phước, Vĩnh Châu, Sóc Trăng</v>
          </cell>
          <cell r="O8" t="str">
            <v>Kinh</v>
          </cell>
          <cell r="P8" t="str">
            <v>Không</v>
          </cell>
          <cell r="Q8" t="str">
            <v>F1</v>
          </cell>
        </row>
        <row r="9">
          <cell r="D9" t="str">
            <v>027</v>
          </cell>
          <cell r="E9" t="str">
            <v>05/10/2015</v>
          </cell>
          <cell r="F9" t="str">
            <v>Nhân sự</v>
          </cell>
          <cell r="G9" t="str">
            <v>000005959472</v>
          </cell>
          <cell r="H9" t="str">
            <v>Nữ</v>
          </cell>
          <cell r="I9" t="str">
            <v>23/10/1992</v>
          </cell>
          <cell r="J9" t="str">
            <v>074192000473</v>
          </cell>
          <cell r="K9" t="str">
            <v>10/04/2021</v>
          </cell>
          <cell r="L9" t="str">
            <v>CCSQLHCVTTXH</v>
          </cell>
          <cell r="M9" t="str">
            <v>Đồng Nai</v>
          </cell>
          <cell r="N9" t="str">
            <v>Tổ 3A, KP2, Tân Thành, Tân Uyên, Bình Dương</v>
          </cell>
          <cell r="O9" t="str">
            <v>Kinh</v>
          </cell>
          <cell r="P9" t="str">
            <v>Không</v>
          </cell>
          <cell r="Q9" t="str">
            <v>F1</v>
          </cell>
          <cell r="R9" t="str">
            <v>0382990141</v>
          </cell>
        </row>
        <row r="10">
          <cell r="D10" t="str">
            <v>014</v>
          </cell>
          <cell r="E10" t="str">
            <v>25/04/2008</v>
          </cell>
          <cell r="F10" t="str">
            <v>Phó chủ quản</v>
          </cell>
          <cell r="G10" t="str">
            <v>000006048722</v>
          </cell>
          <cell r="H10" t="str">
            <v>Nữ</v>
          </cell>
          <cell r="I10" t="str">
            <v>09/09/1995</v>
          </cell>
          <cell r="J10" t="str">
            <v>089195004274</v>
          </cell>
          <cell r="K10" t="str">
            <v>19/08/2022</v>
          </cell>
          <cell r="L10" t="str">
            <v>CCSQLHCVTTXH</v>
          </cell>
          <cell r="M10" t="str">
            <v>An Giang</v>
          </cell>
          <cell r="N10" t="str">
            <v>Tổ 5, Khánh Vân, Khánh Bình, Tân Uyên, Bình Dương</v>
          </cell>
          <cell r="O10" t="str">
            <v>Kinh</v>
          </cell>
          <cell r="P10" t="str">
            <v>Không</v>
          </cell>
          <cell r="Q10" t="str">
            <v>F1</v>
          </cell>
          <cell r="R10" t="str">
            <v>0389393444</v>
          </cell>
        </row>
        <row r="11">
          <cell r="D11" t="str">
            <v>030</v>
          </cell>
          <cell r="E11" t="str">
            <v>10/05/2018</v>
          </cell>
          <cell r="F11" t="str">
            <v>Phó chủ quản</v>
          </cell>
          <cell r="G11" t="str">
            <v>000006048763</v>
          </cell>
          <cell r="H11" t="str">
            <v>Nam</v>
          </cell>
          <cell r="I11" t="str">
            <v>01/01/1994</v>
          </cell>
          <cell r="J11" t="str">
            <v>095094002372</v>
          </cell>
          <cell r="K11" t="str">
            <v>09/08/2021</v>
          </cell>
          <cell r="L11" t="str">
            <v>CCSQLHCVTTXH</v>
          </cell>
          <cell r="M11" t="str">
            <v>Bạc Liêu</v>
          </cell>
          <cell r="N11" t="str">
            <v>Cầu Đỏ, Vĩnh Lộc, Hồng Dân, Bạc Liêu</v>
          </cell>
          <cell r="O11" t="str">
            <v>Kinh</v>
          </cell>
          <cell r="P11" t="str">
            <v>Không</v>
          </cell>
          <cell r="Q11" t="str">
            <v>F1</v>
          </cell>
          <cell r="R11" t="str">
            <v>0385003791</v>
          </cell>
        </row>
        <row r="12">
          <cell r="D12" t="str">
            <v>059</v>
          </cell>
          <cell r="E12" t="str">
            <v>23/10/2021</v>
          </cell>
          <cell r="F12" t="str">
            <v>Phó chủ quản</v>
          </cell>
          <cell r="G12" t="str">
            <v>000006049040</v>
          </cell>
          <cell r="H12" t="str">
            <v>Nam</v>
          </cell>
          <cell r="I12" t="str">
            <v>25/08/1992</v>
          </cell>
          <cell r="J12" t="str">
            <v>094092006833</v>
          </cell>
          <cell r="K12">
            <v>44820</v>
          </cell>
          <cell r="L12" t="str">
            <v>CCSQLHCVTTXH</v>
          </cell>
          <cell r="M12" t="str">
            <v>Sóc Trăng</v>
          </cell>
          <cell r="N12" t="str">
            <v>Phú Hòa A, Phú Tâm, Châu Thành, Sóc Trăng</v>
          </cell>
          <cell r="O12" t="str">
            <v>Khmer</v>
          </cell>
          <cell r="P12" t="str">
            <v>Không</v>
          </cell>
          <cell r="Q12" t="str">
            <v>F1</v>
          </cell>
        </row>
        <row r="13">
          <cell r="D13" t="str">
            <v>012</v>
          </cell>
          <cell r="E13" t="str">
            <v>02/04/2008</v>
          </cell>
          <cell r="F13" t="str">
            <v>Phó giám đốc</v>
          </cell>
          <cell r="G13" t="str">
            <v>000005959474</v>
          </cell>
          <cell r="H13" t="str">
            <v>Nam</v>
          </cell>
          <cell r="I13" t="str">
            <v>11/10/1979</v>
          </cell>
          <cell r="J13" t="str">
            <v>044079003834</v>
          </cell>
          <cell r="K13" t="str">
            <v>28/10/2022</v>
          </cell>
          <cell r="L13" t="str">
            <v>CCSQLHCVTTXH</v>
          </cell>
          <cell r="M13" t="str">
            <v>Quảng Bình</v>
          </cell>
          <cell r="N13" t="str">
            <v>Long Đại, Hiền Ninh, Quảng Ninh, Quảng Bình</v>
          </cell>
          <cell r="O13" t="str">
            <v>Kinh</v>
          </cell>
          <cell r="P13" t="str">
            <v>Không</v>
          </cell>
          <cell r="Q13" t="str">
            <v>F1</v>
          </cell>
          <cell r="R13" t="str">
            <v>0813899998</v>
          </cell>
        </row>
        <row r="14">
          <cell r="D14">
            <v>3851</v>
          </cell>
          <cell r="E14" t="str">
            <v>11/05/2016</v>
          </cell>
          <cell r="F14" t="str">
            <v>QC F1</v>
          </cell>
          <cell r="G14" t="str">
            <v>000006060904</v>
          </cell>
          <cell r="H14" t="str">
            <v>Nam</v>
          </cell>
          <cell r="I14" t="str">
            <v>01/01/1989</v>
          </cell>
          <cell r="J14" t="str">
            <v>096089018300</v>
          </cell>
          <cell r="K14" t="str">
            <v>16/09/2021</v>
          </cell>
          <cell r="L14" t="str">
            <v>CCSQLHCVTTXH</v>
          </cell>
          <cell r="M14" t="str">
            <v>Cà Mau</v>
          </cell>
          <cell r="N14" t="str">
            <v>Cái Rắn A, Phú Hưng, Cái Nước, Cà Mau</v>
          </cell>
          <cell r="O14" t="str">
            <v>Kinh</v>
          </cell>
          <cell r="P14" t="str">
            <v>Không</v>
          </cell>
          <cell r="Q14" t="str">
            <v>F1</v>
          </cell>
          <cell r="R14" t="str">
            <v>0839395160</v>
          </cell>
        </row>
        <row r="15">
          <cell r="D15">
            <v>4420</v>
          </cell>
          <cell r="E15" t="str">
            <v>06/05/2017</v>
          </cell>
          <cell r="F15" t="str">
            <v>QC F1</v>
          </cell>
          <cell r="G15" t="str">
            <v>000006060905</v>
          </cell>
          <cell r="H15" t="str">
            <v>Nữ</v>
          </cell>
          <cell r="I15" t="str">
            <v>01/01/1993</v>
          </cell>
          <cell r="J15" t="str">
            <v>094193013021</v>
          </cell>
          <cell r="K15" t="str">
            <v>06/10/2022</v>
          </cell>
          <cell r="L15" t="str">
            <v>CCSQLHCVTTXH</v>
          </cell>
          <cell r="M15" t="str">
            <v>Sóc Trăng</v>
          </cell>
          <cell r="N15" t="str">
            <v>Tổ 15, Điều Hòa, Bạch Đằng, Tân Uyên, Bình Dương</v>
          </cell>
          <cell r="O15" t="str">
            <v>Kinh</v>
          </cell>
          <cell r="P15" t="str">
            <v>Phật Giáo</v>
          </cell>
          <cell r="Q15" t="str">
            <v>F1</v>
          </cell>
          <cell r="R15" t="str">
            <v>0383922023</v>
          </cell>
        </row>
        <row r="16">
          <cell r="D16">
            <v>6599</v>
          </cell>
          <cell r="E16" t="str">
            <v>03/03/2020</v>
          </cell>
          <cell r="F16" t="str">
            <v>QC F1</v>
          </cell>
          <cell r="G16" t="str">
            <v>000006048577</v>
          </cell>
          <cell r="H16" t="str">
            <v>Nữ</v>
          </cell>
          <cell r="I16" t="str">
            <v>26/09/1997</v>
          </cell>
          <cell r="J16" t="str">
            <v>060197013365</v>
          </cell>
          <cell r="K16" t="str">
            <v>10/05/2021</v>
          </cell>
          <cell r="L16" t="str">
            <v>CCSQLHCVTTXH</v>
          </cell>
          <cell r="M16" t="str">
            <v>Bình Thuận</v>
          </cell>
          <cell r="N16" t="str">
            <v>Xóm 3, Thôn 3, Đồng Kho, Tánh Linh, Bình Thuận</v>
          </cell>
          <cell r="O16" t="str">
            <v>Kinh</v>
          </cell>
          <cell r="P16" t="str">
            <v>Không</v>
          </cell>
          <cell r="Q16" t="str">
            <v>F1</v>
          </cell>
          <cell r="R16" t="str">
            <v>0865441176</v>
          </cell>
        </row>
        <row r="17">
          <cell r="D17">
            <v>7283</v>
          </cell>
          <cell r="E17" t="str">
            <v>21/10/2020</v>
          </cell>
          <cell r="F17" t="str">
            <v>QC F1</v>
          </cell>
          <cell r="G17" t="str">
            <v>000006006070</v>
          </cell>
          <cell r="H17" t="str">
            <v>Nữ</v>
          </cell>
          <cell r="I17" t="str">
            <v>20/10/1995</v>
          </cell>
          <cell r="J17" t="str">
            <v>089195010790</v>
          </cell>
          <cell r="K17" t="str">
            <v>04/08/2022</v>
          </cell>
          <cell r="L17" t="str">
            <v>CCSQLHCVTTXH</v>
          </cell>
          <cell r="M17" t="str">
            <v>An Giang</v>
          </cell>
          <cell r="N17" t="str">
            <v>Bình Quới, Hòa An, Chợ Mới, An Giang</v>
          </cell>
          <cell r="O17" t="str">
            <v>Kinh</v>
          </cell>
          <cell r="P17" t="str">
            <v>Phật Giáo</v>
          </cell>
          <cell r="Q17" t="str">
            <v>F1</v>
          </cell>
          <cell r="R17" t="str">
            <v>0377334755</v>
          </cell>
        </row>
        <row r="18">
          <cell r="D18">
            <v>7307</v>
          </cell>
          <cell r="E18" t="str">
            <v>02/11/2020</v>
          </cell>
          <cell r="F18" t="str">
            <v>QC F1</v>
          </cell>
          <cell r="G18" t="str">
            <v>000006049330</v>
          </cell>
          <cell r="H18" t="str">
            <v>Nam</v>
          </cell>
          <cell r="I18" t="str">
            <v>26/06/2002</v>
          </cell>
          <cell r="J18" t="str">
            <v>096202002675</v>
          </cell>
          <cell r="K18" t="str">
            <v>05/11/2022</v>
          </cell>
          <cell r="L18" t="str">
            <v>CCSQLHCVTTXH</v>
          </cell>
          <cell r="M18" t="str">
            <v>Cà Mau</v>
          </cell>
          <cell r="N18" t="str">
            <v>Khóm 1, TT Cái Nước, Cái Nước, Cà Mau</v>
          </cell>
          <cell r="O18" t="str">
            <v>Kinh</v>
          </cell>
          <cell r="P18" t="str">
            <v>Phật Giáo</v>
          </cell>
          <cell r="Q18" t="str">
            <v>F1</v>
          </cell>
          <cell r="R18" t="str">
            <v>0833234131</v>
          </cell>
        </row>
        <row r="19">
          <cell r="D19">
            <v>8276</v>
          </cell>
          <cell r="E19" t="str">
            <v>19/11/2021</v>
          </cell>
          <cell r="F19" t="str">
            <v>QC F1</v>
          </cell>
          <cell r="G19" t="str">
            <v>000006049331</v>
          </cell>
          <cell r="H19" t="str">
            <v>Nữ</v>
          </cell>
          <cell r="I19" t="str">
            <v>27/07/2004</v>
          </cell>
          <cell r="J19" t="str">
            <v>091304004478</v>
          </cell>
          <cell r="K19" t="str">
            <v>05/12/2022</v>
          </cell>
          <cell r="L19" t="str">
            <v>CCSQLHCVTTXH</v>
          </cell>
          <cell r="M19" t="str">
            <v>Kiên Giang</v>
          </cell>
          <cell r="N19" t="str">
            <v>424/9, Trần Khánh Dư, An Hòa, Rạch Giá, Kiên Giang</v>
          </cell>
          <cell r="O19" t="str">
            <v>Kinh</v>
          </cell>
          <cell r="P19" t="str">
            <v>Phật Giáo</v>
          </cell>
          <cell r="Q19" t="str">
            <v>F1</v>
          </cell>
        </row>
        <row r="20">
          <cell r="D20" t="str">
            <v>075</v>
          </cell>
          <cell r="E20" t="str">
            <v>11/03/2022</v>
          </cell>
          <cell r="F20" t="str">
            <v>Sinh Quản</v>
          </cell>
          <cell r="G20" t="str">
            <v>000006005758</v>
          </cell>
          <cell r="H20" t="str">
            <v>Nữ</v>
          </cell>
          <cell r="I20" t="str">
            <v>27/09/2002</v>
          </cell>
          <cell r="J20" t="str">
            <v>091302000294</v>
          </cell>
          <cell r="K20" t="str">
            <v>15/04/2021</v>
          </cell>
          <cell r="L20" t="str">
            <v>CCSQLHCVTTXH</v>
          </cell>
          <cell r="M20" t="str">
            <v>Kiên Giang</v>
          </cell>
          <cell r="N20" t="str">
            <v>Xẻo Nhàu A, Tân Thạnh, An Minh, Kiên Giang</v>
          </cell>
          <cell r="O20" t="str">
            <v>Kinh</v>
          </cell>
          <cell r="P20" t="str">
            <v>Phật Giáo</v>
          </cell>
          <cell r="Q20" t="str">
            <v>F1</v>
          </cell>
        </row>
        <row r="21">
          <cell r="D21">
            <v>8821</v>
          </cell>
          <cell r="E21" t="str">
            <v>10/05/2022</v>
          </cell>
          <cell r="F21" t="str">
            <v>QC F1</v>
          </cell>
          <cell r="G21" t="str">
            <v>000006006071</v>
          </cell>
          <cell r="H21" t="str">
            <v>Nam</v>
          </cell>
          <cell r="I21" t="str">
            <v>20/08/1988</v>
          </cell>
          <cell r="J21" t="str">
            <v>083088016567</v>
          </cell>
          <cell r="K21" t="str">
            <v>12/08/2021</v>
          </cell>
          <cell r="L21" t="str">
            <v>CCSQLHCVTTXH</v>
          </cell>
          <cell r="M21" t="str">
            <v>Bến Tre</v>
          </cell>
          <cell r="N21" t="str">
            <v>47/3 Thạnh Hưng B, Thạnh Hải, Thạnh Phú, Bến Tre</v>
          </cell>
          <cell r="O21" t="str">
            <v>Kinh</v>
          </cell>
          <cell r="P21" t="str">
            <v>Phật Giáo</v>
          </cell>
          <cell r="Q21" t="str">
            <v>F1</v>
          </cell>
        </row>
        <row r="22">
          <cell r="D22">
            <v>8859</v>
          </cell>
          <cell r="E22" t="str">
            <v>20/05/2022</v>
          </cell>
          <cell r="F22" t="str">
            <v>QC F1</v>
          </cell>
          <cell r="G22" t="str">
            <v>000006048721</v>
          </cell>
          <cell r="H22" t="str">
            <v>Nữ</v>
          </cell>
          <cell r="I22" t="str">
            <v>16/03/2000</v>
          </cell>
          <cell r="J22" t="str">
            <v>091300011441</v>
          </cell>
          <cell r="K22" t="str">
            <v>04/02/2023</v>
          </cell>
          <cell r="L22" t="str">
            <v>CCSQLHCVTTXH</v>
          </cell>
          <cell r="M22" t="str">
            <v>Kiên Giang</v>
          </cell>
          <cell r="N22" t="str">
            <v>Dân Quân, Ngọc Thuận, Giồng Riềng, Kiên Giang</v>
          </cell>
          <cell r="O22" t="str">
            <v>Kinh</v>
          </cell>
          <cell r="P22" t="str">
            <v>Không</v>
          </cell>
          <cell r="Q22" t="str">
            <v>F1</v>
          </cell>
          <cell r="R22" t="str">
            <v>0374990141</v>
          </cell>
        </row>
        <row r="23">
          <cell r="D23">
            <v>8996</v>
          </cell>
          <cell r="E23" t="str">
            <v>15/05/2023</v>
          </cell>
          <cell r="F23" t="str">
            <v>QC F1</v>
          </cell>
          <cell r="G23" t="str">
            <v>000006068249</v>
          </cell>
          <cell r="H23" t="str">
            <v>Nam</v>
          </cell>
          <cell r="I23" t="str">
            <v>04/03/1986</v>
          </cell>
          <cell r="J23" t="str">
            <v>091086007959</v>
          </cell>
          <cell r="K23" t="str">
            <v>16/09/2021</v>
          </cell>
          <cell r="L23" t="str">
            <v>CCSQLHCVTTXH</v>
          </cell>
          <cell r="M23" t="str">
            <v>Kiên Giang</v>
          </cell>
          <cell r="N23" t="str">
            <v>429/9, Trần Khánh Dư, TP Rạch Giá, Kiên Giang</v>
          </cell>
          <cell r="O23" t="str">
            <v>Kinh</v>
          </cell>
          <cell r="P23" t="str">
            <v>Không</v>
          </cell>
          <cell r="Q23" t="str">
            <v>F1</v>
          </cell>
          <cell r="R23" t="str">
            <v>0918088835</v>
          </cell>
        </row>
        <row r="24">
          <cell r="D24">
            <v>9028</v>
          </cell>
          <cell r="E24" t="str">
            <v>17/06/2023</v>
          </cell>
          <cell r="F24" t="str">
            <v>QC F1</v>
          </cell>
          <cell r="G24" t="str">
            <v>000006006069</v>
          </cell>
          <cell r="H24" t="str">
            <v>Nam</v>
          </cell>
          <cell r="I24" t="str">
            <v>25/11/1991</v>
          </cell>
          <cell r="J24" t="str">
            <v>044091008464</v>
          </cell>
          <cell r="K24">
            <v>44455</v>
          </cell>
          <cell r="L24" t="str">
            <v>CCSQLHCVTTXH</v>
          </cell>
          <cell r="M24" t="str">
            <v>Quảng Bình</v>
          </cell>
          <cell r="N24" t="str">
            <v>Hợp Bàn, Quảng Hợp, Quảng Trạch, Quảng Bình</v>
          </cell>
          <cell r="O24" t="str">
            <v>Kinh</v>
          </cell>
          <cell r="P24" t="str">
            <v>Không</v>
          </cell>
          <cell r="Q24" t="str">
            <v>F1</v>
          </cell>
          <cell r="R24" t="str">
            <v>0968271895</v>
          </cell>
        </row>
        <row r="25">
          <cell r="D25" t="str">
            <v>036</v>
          </cell>
          <cell r="E25" t="str">
            <v>12/03/2019</v>
          </cell>
          <cell r="F25" t="str">
            <v>R&amp;D</v>
          </cell>
          <cell r="G25" t="str">
            <v>000006040185</v>
          </cell>
          <cell r="H25" t="str">
            <v>Nữ</v>
          </cell>
          <cell r="I25" t="str">
            <v>02/12/2000</v>
          </cell>
          <cell r="J25" t="str">
            <v>064300008148</v>
          </cell>
          <cell r="K25" t="str">
            <v>01/03/2022</v>
          </cell>
          <cell r="L25" t="str">
            <v>CCSQLHCVTTXH</v>
          </cell>
          <cell r="M25" t="str">
            <v>Gia Lai</v>
          </cell>
          <cell r="N25" t="str">
            <v>Lương Hà, Xã Ia Blứ, Chư Pưh, Gia Lai</v>
          </cell>
          <cell r="O25" t="str">
            <v>Kinh</v>
          </cell>
          <cell r="P25" t="str">
            <v>Không</v>
          </cell>
          <cell r="Q25" t="str">
            <v>F1</v>
          </cell>
          <cell r="R25" t="str">
            <v>0947402736</v>
          </cell>
        </row>
        <row r="26">
          <cell r="D26" t="str">
            <v>032</v>
          </cell>
          <cell r="E26" t="str">
            <v>25/06/2018</v>
          </cell>
          <cell r="F26" t="str">
            <v>Sinh Quản</v>
          </cell>
          <cell r="G26" t="str">
            <v>000006027115</v>
          </cell>
          <cell r="H26" t="str">
            <v>Nam</v>
          </cell>
          <cell r="I26" t="str">
            <v>16/08/1997</v>
          </cell>
          <cell r="J26" t="str">
            <v>096097006066</v>
          </cell>
          <cell r="K26" t="str">
            <v>16/09/2021</v>
          </cell>
          <cell r="L26" t="str">
            <v>CCSQLHCVTTXH</v>
          </cell>
          <cell r="M26" t="str">
            <v>Cà Mau</v>
          </cell>
          <cell r="N26" t="str">
            <v>Tân Hiệp, Tân Đức, Đầm Dơi, Cà Mau</v>
          </cell>
          <cell r="O26" t="str">
            <v>Kinh</v>
          </cell>
          <cell r="P26" t="str">
            <v>Không</v>
          </cell>
          <cell r="Q26" t="str">
            <v>F1</v>
          </cell>
          <cell r="R26" t="str">
            <v>0949425008</v>
          </cell>
        </row>
        <row r="27">
          <cell r="D27" t="str">
            <v>041</v>
          </cell>
          <cell r="E27" t="str">
            <v>03/09/2019</v>
          </cell>
          <cell r="F27" t="str">
            <v>Sinh Quản</v>
          </cell>
          <cell r="G27" t="str">
            <v>000006040200</v>
          </cell>
          <cell r="H27" t="str">
            <v>Nam</v>
          </cell>
          <cell r="I27" t="str">
            <v>03/05/2003</v>
          </cell>
          <cell r="J27" t="str">
            <v>095203001754</v>
          </cell>
          <cell r="K27" t="str">
            <v>16/08/2022</v>
          </cell>
          <cell r="L27" t="str">
            <v>CCSQLHCVTTXH</v>
          </cell>
          <cell r="M27" t="str">
            <v>Bạc Liêu</v>
          </cell>
          <cell r="N27" t="str">
            <v>Hiệp Điền, Long Điền Đông A, Đông Hải, Bạc Liêu</v>
          </cell>
          <cell r="O27" t="str">
            <v>Kinh</v>
          </cell>
          <cell r="P27" t="str">
            <v>Không</v>
          </cell>
          <cell r="Q27" t="str">
            <v>F1</v>
          </cell>
          <cell r="R27" t="str">
            <v>0338871942</v>
          </cell>
        </row>
        <row r="28">
          <cell r="D28" t="str">
            <v>043</v>
          </cell>
          <cell r="E28" t="str">
            <v>11/02/2020</v>
          </cell>
          <cell r="F28" t="str">
            <v>Sinh Quản</v>
          </cell>
          <cell r="G28" t="str">
            <v>000006049640</v>
          </cell>
          <cell r="H28" t="str">
            <v>Nữ</v>
          </cell>
          <cell r="I28" t="str">
            <v>13/12/2001</v>
          </cell>
          <cell r="J28" t="str">
            <v>094301009388</v>
          </cell>
          <cell r="K28" t="str">
            <v>06/08/2022</v>
          </cell>
          <cell r="L28" t="str">
            <v>CCSQLHCVTTXH</v>
          </cell>
          <cell r="M28" t="str">
            <v>Sóc Trăng</v>
          </cell>
          <cell r="N28" t="str">
            <v>Cây Sộp, Kế Thành, Kế Sách, Sóc Trăng</v>
          </cell>
          <cell r="O28" t="str">
            <v>Khmer</v>
          </cell>
          <cell r="P28" t="str">
            <v>Không</v>
          </cell>
          <cell r="Q28" t="str">
            <v>F1</v>
          </cell>
          <cell r="R28" t="str">
            <v>0915302571</v>
          </cell>
        </row>
        <row r="29">
          <cell r="D29" t="str">
            <v>964</v>
          </cell>
          <cell r="E29" t="str">
            <v>02/04/2010</v>
          </cell>
          <cell r="F29" t="str">
            <v>Sinh Quản</v>
          </cell>
          <cell r="G29" t="str">
            <v>000006027114</v>
          </cell>
          <cell r="H29" t="str">
            <v>Nữ</v>
          </cell>
          <cell r="I29" t="str">
            <v>26/09/1990</v>
          </cell>
          <cell r="J29" t="str">
            <v>089190023954</v>
          </cell>
          <cell r="K29" t="str">
            <v>04/08/2022</v>
          </cell>
          <cell r="L29" t="str">
            <v>CCSQLHCVTTXH</v>
          </cell>
          <cell r="M29" t="str">
            <v>Sóc Trăng</v>
          </cell>
          <cell r="N29" t="str">
            <v>Trường Thọ, An Mỹ, Kế Sách, Sóc Trăng</v>
          </cell>
          <cell r="O29" t="str">
            <v>Kinh</v>
          </cell>
          <cell r="P29" t="str">
            <v>Không</v>
          </cell>
          <cell r="Q29" t="str">
            <v>F1</v>
          </cell>
          <cell r="R29" t="str">
            <v>0917161965</v>
          </cell>
        </row>
        <row r="30">
          <cell r="D30">
            <v>7398</v>
          </cell>
          <cell r="E30" t="str">
            <v>15/12/2020</v>
          </cell>
          <cell r="F30" t="str">
            <v>Tạp vụ F1</v>
          </cell>
          <cell r="G30" t="str">
            <v>000005974919</v>
          </cell>
          <cell r="H30" t="str">
            <v>Nữ</v>
          </cell>
          <cell r="I30" t="str">
            <v>01/01/1970</v>
          </cell>
          <cell r="J30" t="str">
            <v>096170011877</v>
          </cell>
          <cell r="K30" t="str">
            <v>28/02/2022</v>
          </cell>
          <cell r="L30" t="str">
            <v>CCSQLHCVTTXH</v>
          </cell>
          <cell r="M30" t="str">
            <v>Tân Đức,Đầm Dơi,Cà Mau</v>
          </cell>
          <cell r="N30" t="str">
            <v>Tân Bình, Tân Đức, Đầm Dơi, Cà Mau</v>
          </cell>
          <cell r="O30" t="str">
            <v>Kinh</v>
          </cell>
          <cell r="P30" t="str">
            <v>Không</v>
          </cell>
          <cell r="Q30" t="str">
            <v>F1</v>
          </cell>
          <cell r="R30" t="str">
            <v>0815474005</v>
          </cell>
        </row>
        <row r="31">
          <cell r="D31">
            <v>7782</v>
          </cell>
          <cell r="E31" t="str">
            <v>24/04/2021</v>
          </cell>
          <cell r="F31" t="str">
            <v>Tạp vụ F1</v>
          </cell>
          <cell r="G31" t="str">
            <v>000006060901</v>
          </cell>
          <cell r="H31" t="str">
            <v>Nữ</v>
          </cell>
          <cell r="I31" t="str">
            <v>01/01/1966</v>
          </cell>
          <cell r="J31" t="str">
            <v>087166016288</v>
          </cell>
          <cell r="K31" t="str">
            <v>27/02/2022</v>
          </cell>
          <cell r="L31" t="str">
            <v>CCSQLHCVTTXH</v>
          </cell>
          <cell r="M31" t="str">
            <v>Đồng Tháp</v>
          </cell>
          <cell r="N31" t="str">
            <v>974B, Long Khánh A, Long Hậu, Lai Vung, Đồng Tháp</v>
          </cell>
          <cell r="O31" t="str">
            <v>Kinh</v>
          </cell>
          <cell r="P31" t="str">
            <v>Không</v>
          </cell>
          <cell r="Q31" t="str">
            <v>F1</v>
          </cell>
          <cell r="R31" t="str">
            <v>0775853177</v>
          </cell>
        </row>
        <row r="32">
          <cell r="D32">
            <v>8005</v>
          </cell>
          <cell r="E32" t="str">
            <v>05/07/2021</v>
          </cell>
          <cell r="F32" t="str">
            <v>Tạp vụ F1</v>
          </cell>
          <cell r="G32" t="str">
            <v>000006005753</v>
          </cell>
          <cell r="H32" t="str">
            <v>Nữ</v>
          </cell>
          <cell r="I32" t="str">
            <v>01/01/1969</v>
          </cell>
          <cell r="J32" t="str">
            <v>091169000559</v>
          </cell>
          <cell r="K32" t="str">
            <v>21/04/2021</v>
          </cell>
          <cell r="L32" t="str">
            <v>CCSQLHCVTTXH</v>
          </cell>
          <cell r="M32" t="str">
            <v>Kiên Giang</v>
          </cell>
          <cell r="N32" t="str">
            <v>Tổ 9, Ấp Ngã Tư, Thuận Yên, TP Hà Tiên, Kiên Giang</v>
          </cell>
          <cell r="O32" t="str">
            <v>Kinh</v>
          </cell>
          <cell r="P32" t="str">
            <v>Không</v>
          </cell>
          <cell r="Q32" t="str">
            <v>F1</v>
          </cell>
          <cell r="R32" t="str">
            <v>0787872200</v>
          </cell>
        </row>
        <row r="33">
          <cell r="D33">
            <v>2406</v>
          </cell>
          <cell r="E33" t="str">
            <v>25/09/2012</v>
          </cell>
          <cell r="F33" t="str">
            <v>Tổ D</v>
          </cell>
          <cell r="G33" t="str">
            <v>000006049335</v>
          </cell>
          <cell r="H33" t="str">
            <v>Nữ</v>
          </cell>
          <cell r="I33" t="str">
            <v>01/01/1985</v>
          </cell>
          <cell r="J33" t="str">
            <v>093185002905</v>
          </cell>
          <cell r="K33" t="str">
            <v>26/09/2022</v>
          </cell>
          <cell r="L33" t="str">
            <v>CCSQLHCVTTXH</v>
          </cell>
          <cell r="M33" t="str">
            <v>Sóc Trăng</v>
          </cell>
          <cell r="N33" t="str">
            <v>Phú Trí A, Phú Tân, Châu Thành, Hậu Giang</v>
          </cell>
          <cell r="O33" t="str">
            <v>Kinh</v>
          </cell>
          <cell r="P33" t="str">
            <v>Không</v>
          </cell>
          <cell r="Q33" t="str">
            <v>F1</v>
          </cell>
          <cell r="R33" t="str">
            <v>0372962193</v>
          </cell>
        </row>
        <row r="34">
          <cell r="D34">
            <v>3254</v>
          </cell>
          <cell r="E34" t="str">
            <v>07/04/2015</v>
          </cell>
          <cell r="F34" t="str">
            <v>Tổ D</v>
          </cell>
          <cell r="G34" t="str">
            <v>000006049332</v>
          </cell>
          <cell r="H34" t="str">
            <v>Nam</v>
          </cell>
          <cell r="I34" t="str">
            <v>13/03/1997</v>
          </cell>
          <cell r="J34" t="str">
            <v>074097007481</v>
          </cell>
          <cell r="K34" t="str">
            <v>28/06/2021</v>
          </cell>
          <cell r="L34" t="str">
            <v>CCSQLHCVTTXH</v>
          </cell>
          <cell r="M34" t="str">
            <v>Bình Dương</v>
          </cell>
          <cell r="N34" t="str">
            <v>Tổ 13, Điều Hòa, Bạch Đằng, Tân Uyên, Bình Dương</v>
          </cell>
          <cell r="O34" t="str">
            <v>Kinh</v>
          </cell>
          <cell r="P34" t="str">
            <v>Không</v>
          </cell>
          <cell r="Q34" t="str">
            <v>F1</v>
          </cell>
          <cell r="R34" t="str">
            <v>0388075928</v>
          </cell>
        </row>
        <row r="35">
          <cell r="D35">
            <v>5364</v>
          </cell>
          <cell r="E35" t="str">
            <v>10/04/2019</v>
          </cell>
          <cell r="F35" t="str">
            <v>Tổ D</v>
          </cell>
          <cell r="G35" t="str">
            <v>000006049948</v>
          </cell>
          <cell r="H35" t="str">
            <v>Nam</v>
          </cell>
          <cell r="I35" t="str">
            <v>25/10/1995</v>
          </cell>
          <cell r="J35" t="str">
            <v>072095013261</v>
          </cell>
          <cell r="K35" t="str">
            <v>09/08/2021</v>
          </cell>
          <cell r="L35" t="str">
            <v>CCSQLHCVTTXH</v>
          </cell>
          <cell r="M35" t="str">
            <v>Tây Ninh</v>
          </cell>
          <cell r="N35" t="str">
            <v>Thạnh Nam, Thạnh Tây, Tân Biên, Tây Ninh</v>
          </cell>
          <cell r="O35" t="str">
            <v>Kinh</v>
          </cell>
          <cell r="P35" t="str">
            <v>Không</v>
          </cell>
          <cell r="Q35" t="str">
            <v>F1</v>
          </cell>
          <cell r="R35" t="str">
            <v>0347057747</v>
          </cell>
        </row>
        <row r="36">
          <cell r="D36">
            <v>5680</v>
          </cell>
          <cell r="E36" t="str">
            <v>30/07/2019</v>
          </cell>
          <cell r="F36" t="str">
            <v>Tổ D</v>
          </cell>
          <cell r="G36" t="str">
            <v>000006040203</v>
          </cell>
          <cell r="H36" t="str">
            <v>Nữ</v>
          </cell>
          <cell r="I36" t="str">
            <v>04/01/1995</v>
          </cell>
          <cell r="J36" t="str">
            <v>091195000863</v>
          </cell>
          <cell r="K36" t="str">
            <v>25/04/2021</v>
          </cell>
          <cell r="L36" t="str">
            <v>CCSQLHCVTTXH</v>
          </cell>
          <cell r="M36" t="str">
            <v>Kiên Giang</v>
          </cell>
          <cell r="N36" t="str">
            <v>Phước Thới, Gò Quao, Gò Quao, Kiên Giang</v>
          </cell>
          <cell r="O36" t="str">
            <v>Kinh</v>
          </cell>
          <cell r="P36" t="str">
            <v>Không</v>
          </cell>
          <cell r="Q36" t="str">
            <v>F1</v>
          </cell>
          <cell r="R36" t="str">
            <v>0357501159</v>
          </cell>
        </row>
        <row r="37">
          <cell r="D37">
            <v>5933</v>
          </cell>
          <cell r="E37" t="str">
            <v>03/10/2019</v>
          </cell>
          <cell r="F37" t="str">
            <v>Tổ D</v>
          </cell>
          <cell r="G37" t="str">
            <v>000006049941</v>
          </cell>
          <cell r="H37" t="str">
            <v>Nam</v>
          </cell>
          <cell r="I37" t="str">
            <v>06/11/2003</v>
          </cell>
          <cell r="J37" t="str">
            <v>095203007465</v>
          </cell>
          <cell r="K37" t="str">
            <v>17/11/2022</v>
          </cell>
          <cell r="L37" t="str">
            <v>CCSQLHCVTTXH</v>
          </cell>
          <cell r="M37" t="str">
            <v>Bạc Liêu</v>
          </cell>
          <cell r="N37" t="str">
            <v>Lung Lá, Định Thành A, Đông Hải, Bạc Liêu</v>
          </cell>
          <cell r="O37" t="str">
            <v>Kinh</v>
          </cell>
          <cell r="P37" t="str">
            <v>Không</v>
          </cell>
          <cell r="Q37" t="str">
            <v>F1</v>
          </cell>
          <cell r="R37" t="str">
            <v>0986723729</v>
          </cell>
        </row>
        <row r="38">
          <cell r="D38">
            <v>6153</v>
          </cell>
          <cell r="E38" t="str">
            <v>01/11/2019</v>
          </cell>
          <cell r="F38" t="str">
            <v>Tổ D</v>
          </cell>
          <cell r="G38" t="str">
            <v>000006049029</v>
          </cell>
          <cell r="H38" t="str">
            <v>Nam</v>
          </cell>
          <cell r="I38" t="str">
            <v>01/01/1970</v>
          </cell>
          <cell r="J38" t="str">
            <v>087070010656</v>
          </cell>
          <cell r="K38" t="str">
            <v>14/08/2022</v>
          </cell>
          <cell r="L38" t="str">
            <v>CCSQLHCVTTXH</v>
          </cell>
          <cell r="M38" t="str">
            <v>Đồng Tháp</v>
          </cell>
          <cell r="N38" t="str">
            <v>Tân Phú, Phong Hòa, Lai Vung, Đồng Tháp</v>
          </cell>
          <cell r="O38" t="str">
            <v>Kinh</v>
          </cell>
          <cell r="P38" t="str">
            <v>Không</v>
          </cell>
          <cell r="Q38" t="str">
            <v>F1</v>
          </cell>
          <cell r="R38" t="str">
            <v>0938372874</v>
          </cell>
        </row>
        <row r="39">
          <cell r="D39">
            <v>6719</v>
          </cell>
          <cell r="E39" t="str">
            <v>25/03/2020</v>
          </cell>
          <cell r="F39" t="str">
            <v>Tổ D</v>
          </cell>
          <cell r="G39" t="str">
            <v>000006048726</v>
          </cell>
          <cell r="H39" t="str">
            <v>Nam</v>
          </cell>
          <cell r="I39" t="str">
            <v>01/01/1979</v>
          </cell>
          <cell r="J39" t="str">
            <v>095079001475</v>
          </cell>
          <cell r="K39" t="str">
            <v>21/09/2022</v>
          </cell>
          <cell r="L39" t="str">
            <v>CCSQLHCVTTXH</v>
          </cell>
          <cell r="M39" t="str">
            <v>Bạc Liêu</v>
          </cell>
          <cell r="N39" t="str">
            <v>Thanh Sơn, Vĩnh Bình, Hòa Bình, Bạc Liêu</v>
          </cell>
          <cell r="O39" t="str">
            <v>Khmer</v>
          </cell>
          <cell r="P39" t="str">
            <v>Không</v>
          </cell>
          <cell r="Q39" t="str">
            <v>F1</v>
          </cell>
          <cell r="R39" t="str">
            <v>0334469390</v>
          </cell>
        </row>
        <row r="40">
          <cell r="D40">
            <v>7459</v>
          </cell>
          <cell r="E40" t="str">
            <v>19/02/2021</v>
          </cell>
          <cell r="F40" t="str">
            <v>Tổ D</v>
          </cell>
          <cell r="G40" t="str">
            <v>000006006373</v>
          </cell>
          <cell r="H40" t="str">
            <v>Nam</v>
          </cell>
          <cell r="I40" t="str">
            <v>19/08/2004</v>
          </cell>
          <cell r="J40" t="str">
            <v>095204010214</v>
          </cell>
          <cell r="K40" t="str">
            <v>13/05/2021</v>
          </cell>
          <cell r="L40" t="str">
            <v>CCSQLHCVTTXH</v>
          </cell>
          <cell r="M40" t="str">
            <v>Bạc Liêu</v>
          </cell>
          <cell r="N40" t="str">
            <v>Bần Ổi, Vĩnh Lộc A, Hồng Dân, Bạc Liêu</v>
          </cell>
          <cell r="O40" t="str">
            <v>Kinh</v>
          </cell>
          <cell r="P40" t="str">
            <v>Không</v>
          </cell>
          <cell r="Q40" t="str">
            <v>F1</v>
          </cell>
          <cell r="R40" t="str">
            <v>0989297563</v>
          </cell>
        </row>
        <row r="41">
          <cell r="D41">
            <v>7564</v>
          </cell>
          <cell r="E41" t="str">
            <v>01/03/2021</v>
          </cell>
          <cell r="F41" t="str">
            <v>Tổ D</v>
          </cell>
          <cell r="G41" t="str">
            <v>000006049648</v>
          </cell>
          <cell r="H41" t="str">
            <v>Nam</v>
          </cell>
          <cell r="I41" t="str">
            <v>29/05/1998</v>
          </cell>
          <cell r="J41" t="str">
            <v>064098011155</v>
          </cell>
          <cell r="K41" t="str">
            <v>27/10/2022</v>
          </cell>
          <cell r="L41" t="str">
            <v>CCSQLHCVTTXH</v>
          </cell>
          <cell r="M41" t="str">
            <v>Gia Lai</v>
          </cell>
          <cell r="N41" t="str">
            <v>Tổ Dân Phố 9, Chư Ty, Đức Cơ, Gia Lai</v>
          </cell>
          <cell r="O41" t="str">
            <v>Kinh</v>
          </cell>
          <cell r="P41" t="str">
            <v>Không</v>
          </cell>
          <cell r="Q41" t="str">
            <v>F1</v>
          </cell>
          <cell r="R41" t="str">
            <v>0375274082</v>
          </cell>
        </row>
        <row r="42">
          <cell r="D42">
            <v>7604</v>
          </cell>
          <cell r="E42" t="str">
            <v>02/03/2021</v>
          </cell>
          <cell r="F42" t="str">
            <v>Tổ D</v>
          </cell>
          <cell r="G42" t="str">
            <v>000006006076</v>
          </cell>
          <cell r="H42" t="str">
            <v>Nam</v>
          </cell>
          <cell r="I42" t="str">
            <v>29/08/1994</v>
          </cell>
          <cell r="J42" t="str">
            <v>089094008875</v>
          </cell>
          <cell r="K42" t="str">
            <v>16/09/2021</v>
          </cell>
          <cell r="L42" t="str">
            <v>CCSQLHCVTTXH</v>
          </cell>
          <cell r="M42" t="str">
            <v>An Giang</v>
          </cell>
          <cell r="N42" t="str">
            <v>Bình Quới, Hòa An, Chợ Mới, An Giang</v>
          </cell>
          <cell r="O42" t="str">
            <v>Kinh</v>
          </cell>
          <cell r="P42" t="str">
            <v>Không</v>
          </cell>
          <cell r="Q42" t="str">
            <v>F1</v>
          </cell>
          <cell r="R42" t="str">
            <v>0377334755</v>
          </cell>
        </row>
        <row r="43">
          <cell r="D43">
            <v>7643</v>
          </cell>
          <cell r="E43" t="str">
            <v>08/03/2021</v>
          </cell>
          <cell r="F43" t="str">
            <v>Tổ D</v>
          </cell>
          <cell r="G43" t="str">
            <v>000006069134</v>
          </cell>
          <cell r="H43" t="str">
            <v>Nam</v>
          </cell>
          <cell r="I43" t="str">
            <v>01/01/1984</v>
          </cell>
          <cell r="J43" t="str">
            <v>094084005651</v>
          </cell>
          <cell r="K43">
            <v>45094</v>
          </cell>
          <cell r="L43" t="str">
            <v>CCSQLHCVTTXH</v>
          </cell>
          <cell r="M43" t="str">
            <v>Sóc Trăng</v>
          </cell>
          <cell r="N43" t="str">
            <v>Ấp số 1, Đại Hải, Kế Sách, Sóc Trăng</v>
          </cell>
          <cell r="O43" t="str">
            <v>Kinh</v>
          </cell>
          <cell r="P43" t="str">
            <v>Không</v>
          </cell>
          <cell r="Q43" t="str">
            <v>F1</v>
          </cell>
          <cell r="R43" t="str">
            <v>0385679941</v>
          </cell>
        </row>
        <row r="44">
          <cell r="D44">
            <v>7728</v>
          </cell>
          <cell r="E44" t="str">
            <v>05/04/2021</v>
          </cell>
          <cell r="F44" t="str">
            <v>Tổ D</v>
          </cell>
          <cell r="G44" t="str">
            <v>000006060968</v>
          </cell>
          <cell r="H44" t="str">
            <v>Nam</v>
          </cell>
          <cell r="I44" t="str">
            <v>08/10/1976</v>
          </cell>
          <cell r="J44" t="str">
            <v>094076003821</v>
          </cell>
          <cell r="K44" t="str">
            <v>21/09/2022</v>
          </cell>
          <cell r="L44" t="str">
            <v>CCSQLHCVTTXH</v>
          </cell>
          <cell r="M44" t="str">
            <v>Sóc Trăng</v>
          </cell>
          <cell r="N44" t="str">
            <v>Vĩnh Thạnh B, Vĩnh Hải, Vĩnh Châu, Sóc Trăng</v>
          </cell>
          <cell r="O44" t="str">
            <v>Khmer</v>
          </cell>
          <cell r="P44" t="str">
            <v>Không</v>
          </cell>
          <cell r="Q44" t="str">
            <v>F1</v>
          </cell>
          <cell r="R44" t="str">
            <v>0368161024</v>
          </cell>
        </row>
        <row r="45">
          <cell r="D45">
            <v>7730</v>
          </cell>
          <cell r="E45" t="str">
            <v>05/04/2021</v>
          </cell>
          <cell r="F45" t="str">
            <v>Tổ D</v>
          </cell>
          <cell r="G45" t="str">
            <v>000006049338</v>
          </cell>
          <cell r="H45" t="str">
            <v>Nam</v>
          </cell>
          <cell r="I45" t="str">
            <v>05/04/2002</v>
          </cell>
          <cell r="J45" t="str">
            <v>095202006523</v>
          </cell>
          <cell r="K45" t="str">
            <v>11/11/2022</v>
          </cell>
          <cell r="L45" t="str">
            <v>CCSQLHCVTTXH</v>
          </cell>
          <cell r="M45" t="str">
            <v>Bạc Liêu</v>
          </cell>
          <cell r="N45" t="str">
            <v>Huê II, Vĩnh Thạnh, Phước Long, Bạc Liêu</v>
          </cell>
          <cell r="O45" t="str">
            <v>Khmer</v>
          </cell>
          <cell r="P45" t="str">
            <v>Không</v>
          </cell>
          <cell r="Q45" t="str">
            <v>F1</v>
          </cell>
          <cell r="R45" t="str">
            <v>0329734615</v>
          </cell>
        </row>
        <row r="46">
          <cell r="D46">
            <v>7748</v>
          </cell>
          <cell r="E46" t="str">
            <v>12/04/2021</v>
          </cell>
          <cell r="F46" t="str">
            <v>Tổ D</v>
          </cell>
          <cell r="G46" t="str">
            <v>000006005750</v>
          </cell>
          <cell r="H46" t="str">
            <v>Nữ</v>
          </cell>
          <cell r="I46" t="str">
            <v>10/05/1995</v>
          </cell>
          <cell r="J46" t="str">
            <v>089195021152</v>
          </cell>
          <cell r="K46" t="str">
            <v>16/09/2021</v>
          </cell>
          <cell r="L46" t="str">
            <v>CCSQLHCVTTXH</v>
          </cell>
          <cell r="M46" t="str">
            <v>An Giang</v>
          </cell>
          <cell r="N46" t="str">
            <v>Mỹ Hiệp, Mỹ Đức, Châu Phú, An Giang</v>
          </cell>
          <cell r="O46" t="str">
            <v>Kinh</v>
          </cell>
          <cell r="P46" t="str">
            <v>Không</v>
          </cell>
          <cell r="Q46" t="str">
            <v>F1</v>
          </cell>
          <cell r="R46" t="str">
            <v>0975794037</v>
          </cell>
        </row>
        <row r="47">
          <cell r="D47">
            <v>8138</v>
          </cell>
          <cell r="E47" t="str">
            <v>04/10/2021</v>
          </cell>
          <cell r="F47" t="str">
            <v>Tổ D</v>
          </cell>
          <cell r="G47" t="str">
            <v>000006049943</v>
          </cell>
          <cell r="H47" t="str">
            <v>Nam</v>
          </cell>
          <cell r="I47" t="str">
            <v>22/01/1989</v>
          </cell>
          <cell r="J47" t="str">
            <v>093089004304</v>
          </cell>
          <cell r="K47" t="str">
            <v>24/11/2022</v>
          </cell>
          <cell r="L47" t="str">
            <v>CCSQLHCVTTXH</v>
          </cell>
          <cell r="M47" t="str">
            <v>Hậu Giang</v>
          </cell>
          <cell r="N47" t="str">
            <v>Ấp 4, Hòa An, Phụng Hiệp, Hậu Giang</v>
          </cell>
          <cell r="O47" t="str">
            <v>Khmer</v>
          </cell>
          <cell r="P47" t="str">
            <v>Không</v>
          </cell>
          <cell r="Q47" t="str">
            <v>F1</v>
          </cell>
          <cell r="R47" t="str">
            <v>0372277371</v>
          </cell>
        </row>
        <row r="48">
          <cell r="D48">
            <v>8316</v>
          </cell>
          <cell r="E48" t="str">
            <v>06/12/2021</v>
          </cell>
          <cell r="F48" t="str">
            <v>Tổ D</v>
          </cell>
          <cell r="G48" t="str">
            <v>000006049030</v>
          </cell>
          <cell r="H48" t="str">
            <v>Nam</v>
          </cell>
          <cell r="I48" t="str">
            <v>28/02/1990</v>
          </cell>
          <cell r="J48" t="str">
            <v>087090023605</v>
          </cell>
          <cell r="K48" t="str">
            <v>06/11/2022</v>
          </cell>
          <cell r="L48" t="str">
            <v>CCSQLHCVTTXH</v>
          </cell>
          <cell r="M48" t="str">
            <v>Đồng Tháp</v>
          </cell>
          <cell r="N48" t="str">
            <v>Long Khánh A, Long Hậu, Lai Vung, Đồng Tháp</v>
          </cell>
          <cell r="O48" t="str">
            <v>Kinh</v>
          </cell>
          <cell r="P48" t="str">
            <v>Không</v>
          </cell>
          <cell r="Q48" t="str">
            <v>F1</v>
          </cell>
        </row>
        <row r="49">
          <cell r="D49">
            <v>8348</v>
          </cell>
          <cell r="E49" t="str">
            <v>14/12/2021</v>
          </cell>
          <cell r="F49" t="str">
            <v>Tổ D</v>
          </cell>
          <cell r="G49" t="str">
            <v>000006068331</v>
          </cell>
          <cell r="H49" t="str">
            <v>Nam</v>
          </cell>
          <cell r="I49" t="str">
            <v>22/01/1999</v>
          </cell>
          <cell r="J49" t="str">
            <v>087099010184</v>
          </cell>
          <cell r="K49" t="str">
            <v>30/11/2022</v>
          </cell>
          <cell r="L49" t="str">
            <v>CCSQLHCVTTXH</v>
          </cell>
          <cell r="M49" t="str">
            <v>Đồng Tháp</v>
          </cell>
          <cell r="N49" t="str">
            <v>Mỹ Hưng Hòa, Mỹ Xương, Cao Lãnh, Đồng Tháp</v>
          </cell>
          <cell r="O49" t="str">
            <v>Kinh</v>
          </cell>
          <cell r="P49" t="str">
            <v>Không</v>
          </cell>
          <cell r="Q49" t="str">
            <v>F1</v>
          </cell>
          <cell r="R49" t="str">
            <v>0347834374</v>
          </cell>
        </row>
        <row r="50">
          <cell r="D50">
            <v>8702</v>
          </cell>
          <cell r="E50" t="str">
            <v>02/04/2022</v>
          </cell>
          <cell r="F50" t="str">
            <v>Tổ D</v>
          </cell>
          <cell r="G50" t="str">
            <v>000006049344</v>
          </cell>
          <cell r="H50" t="str">
            <v>Nam</v>
          </cell>
          <cell r="I50" t="str">
            <v>30/06/1995</v>
          </cell>
          <cell r="J50" t="str">
            <v>089095011264</v>
          </cell>
          <cell r="K50" t="str">
            <v>21/08/2022</v>
          </cell>
          <cell r="L50" t="str">
            <v>CCSQLHCVTTXH</v>
          </cell>
          <cell r="M50" t="str">
            <v>An Giang</v>
          </cell>
          <cell r="N50" t="str">
            <v>Vĩnh Lợi 2, Châu Phong, Tân Châu, An Giang</v>
          </cell>
          <cell r="O50" t="str">
            <v>Kinh</v>
          </cell>
          <cell r="P50" t="str">
            <v>Không</v>
          </cell>
          <cell r="Q50" t="str">
            <v>F1</v>
          </cell>
          <cell r="R50" t="str">
            <v>0339137511</v>
          </cell>
        </row>
        <row r="51">
          <cell r="D51">
            <v>8782</v>
          </cell>
          <cell r="E51" t="str">
            <v>25/04/2022</v>
          </cell>
          <cell r="F51" t="str">
            <v>Tổ D</v>
          </cell>
          <cell r="G51" t="str">
            <v>000006006384</v>
          </cell>
          <cell r="H51" t="str">
            <v>Nam</v>
          </cell>
          <cell r="I51" t="str">
            <v>01/01/1982</v>
          </cell>
          <cell r="J51" t="str">
            <v>096082010352</v>
          </cell>
          <cell r="K51" t="str">
            <v>09/08/2021</v>
          </cell>
          <cell r="L51" t="str">
            <v>CCSQLHCVTTXH</v>
          </cell>
          <cell r="M51" t="str">
            <v>Cà Mau</v>
          </cell>
          <cell r="N51" t="str">
            <v>Giáp Nước, Phú Thuận, Phú Tân, Cà Mau</v>
          </cell>
          <cell r="O51" t="str">
            <v>Kinh</v>
          </cell>
          <cell r="P51" t="str">
            <v>Không</v>
          </cell>
          <cell r="Q51" t="str">
            <v>F1</v>
          </cell>
          <cell r="R51" t="str">
            <v>0933546918</v>
          </cell>
        </row>
        <row r="52">
          <cell r="D52">
            <v>8939</v>
          </cell>
          <cell r="E52" t="str">
            <v>01/12/2022</v>
          </cell>
          <cell r="F52" t="str">
            <v>Tổ D</v>
          </cell>
          <cell r="G52" t="str">
            <v>000007043889</v>
          </cell>
          <cell r="H52" t="str">
            <v>Nữ</v>
          </cell>
          <cell r="I52">
            <v>39036</v>
          </cell>
          <cell r="J52" t="str">
            <v>089306001861</v>
          </cell>
          <cell r="K52">
            <v>44296</v>
          </cell>
          <cell r="L52" t="str">
            <v>CCSQLHCVTTXH</v>
          </cell>
          <cell r="M52" t="str">
            <v>An Giang</v>
          </cell>
          <cell r="N52" t="str">
            <v>Bình Thới, Bình Phú, Châu Phú, An Giang</v>
          </cell>
          <cell r="O52" t="str">
            <v>Kinh</v>
          </cell>
          <cell r="P52" t="str">
            <v>Không</v>
          </cell>
          <cell r="Q52" t="str">
            <v>F1</v>
          </cell>
        </row>
        <row r="53">
          <cell r="D53">
            <v>8940</v>
          </cell>
          <cell r="E53" t="str">
            <v>01/12/2022</v>
          </cell>
          <cell r="F53" t="str">
            <v>Tổ D</v>
          </cell>
          <cell r="G53" t="str">
            <v>000007043888</v>
          </cell>
          <cell r="H53" t="str">
            <v>Nam</v>
          </cell>
          <cell r="I53">
            <v>39057</v>
          </cell>
          <cell r="J53" t="str">
            <v>089206016940</v>
          </cell>
          <cell r="K53">
            <v>44777</v>
          </cell>
          <cell r="L53" t="str">
            <v>CCSQLHCVTTXH</v>
          </cell>
          <cell r="M53" t="str">
            <v>An Giang</v>
          </cell>
          <cell r="N53" t="str">
            <v>Mỹ Thuận, Mỹ Phú, Châu Phú, An Giang</v>
          </cell>
          <cell r="O53" t="str">
            <v>Kinh</v>
          </cell>
          <cell r="P53" t="str">
            <v>Không</v>
          </cell>
          <cell r="Q53" t="str">
            <v>F1</v>
          </cell>
        </row>
        <row r="54">
          <cell r="D54">
            <v>8946</v>
          </cell>
          <cell r="E54" t="str">
            <v>01/03/2023</v>
          </cell>
          <cell r="F54" t="str">
            <v>Tổ D</v>
          </cell>
          <cell r="G54" t="str">
            <v>000007158138</v>
          </cell>
          <cell r="H54" t="str">
            <v>Nam</v>
          </cell>
          <cell r="I54">
            <v>25934</v>
          </cell>
          <cell r="J54" t="str">
            <v>091071002767</v>
          </cell>
          <cell r="K54">
            <v>44846</v>
          </cell>
          <cell r="L54" t="str">
            <v>CCSQLHCVTTXH</v>
          </cell>
          <cell r="M54" t="str">
            <v>Kiên Giang</v>
          </cell>
          <cell r="N54" t="str">
            <v>Tổ 4, Đập Đá 2, Vĩnh Phong, Vĩnh Thuận, Kiên Giang</v>
          </cell>
          <cell r="O54" t="str">
            <v>Kinh</v>
          </cell>
          <cell r="P54" t="str">
            <v>Không</v>
          </cell>
          <cell r="Q54" t="str">
            <v>F1</v>
          </cell>
        </row>
        <row r="55">
          <cell r="D55">
            <v>8956</v>
          </cell>
          <cell r="E55" t="str">
            <v>09/05/2023</v>
          </cell>
          <cell r="F55" t="str">
            <v>Tổ D</v>
          </cell>
          <cell r="G55" t="str">
            <v>000007175833</v>
          </cell>
          <cell r="H55" t="str">
            <v>Nam</v>
          </cell>
          <cell r="I55" t="str">
            <v>27/11/2000</v>
          </cell>
          <cell r="J55" t="str">
            <v>094200003598</v>
          </cell>
          <cell r="K55" t="str">
            <v>07/02/2022</v>
          </cell>
          <cell r="L55" t="str">
            <v>CCSQLHCVTTXH</v>
          </cell>
          <cell r="M55" t="str">
            <v>Sóc Trăng</v>
          </cell>
          <cell r="N55" t="str">
            <v>Cây Sộp, Kế Thành, Kế Sách, Sóc Trăng</v>
          </cell>
          <cell r="O55" t="str">
            <v>Khmer</v>
          </cell>
          <cell r="P55" t="str">
            <v>Không</v>
          </cell>
          <cell r="Q55" t="str">
            <v>F1</v>
          </cell>
        </row>
        <row r="56">
          <cell r="D56">
            <v>9036</v>
          </cell>
          <cell r="E56" t="str">
            <v>21/07/2023</v>
          </cell>
          <cell r="F56" t="str">
            <v>Tổ D</v>
          </cell>
          <cell r="G56" t="str">
            <v>000007248296</v>
          </cell>
          <cell r="H56" t="str">
            <v>Nam</v>
          </cell>
          <cell r="I56">
            <v>37952</v>
          </cell>
          <cell r="J56" t="str">
            <v>092203001320</v>
          </cell>
          <cell r="K56">
            <v>44467</v>
          </cell>
          <cell r="L56" t="str">
            <v>CCSQLHCVTTXH</v>
          </cell>
          <cell r="M56" t="str">
            <v>Cần Thơ</v>
          </cell>
          <cell r="N56" t="str">
            <v>376A/1, Bình An, Long Hòa, Bình Thủy, Cần Thơ</v>
          </cell>
          <cell r="O56" t="str">
            <v>Kinh</v>
          </cell>
          <cell r="P56" t="str">
            <v>Không</v>
          </cell>
          <cell r="Q56" t="str">
            <v>F1</v>
          </cell>
        </row>
        <row r="57">
          <cell r="D57">
            <v>9050</v>
          </cell>
          <cell r="E57" t="str">
            <v>05/09/2023</v>
          </cell>
          <cell r="F57" t="str">
            <v>Tổ D</v>
          </cell>
          <cell r="G57" t="str">
            <v>000007280241</v>
          </cell>
          <cell r="H57" t="str">
            <v>Nam</v>
          </cell>
          <cell r="I57">
            <v>27395</v>
          </cell>
          <cell r="J57" t="str">
            <v>095075000588</v>
          </cell>
          <cell r="K57">
            <v>44307</v>
          </cell>
          <cell r="L57" t="str">
            <v>CCSQLHCVTTXH</v>
          </cell>
          <cell r="M57" t="str">
            <v>Bạc Liêu</v>
          </cell>
          <cell r="N57" t="str">
            <v>Hiệp Điền, Long Điền Đông A, Đông Hải, Bạc Liêu</v>
          </cell>
          <cell r="O57" t="str">
            <v>Kinh</v>
          </cell>
          <cell r="P57" t="str">
            <v>Không</v>
          </cell>
          <cell r="Q57" t="str">
            <v>F1</v>
          </cell>
        </row>
        <row r="58">
          <cell r="D58">
            <v>9056</v>
          </cell>
          <cell r="E58" t="str">
            <v>06/09/2023</v>
          </cell>
          <cell r="F58" t="str">
            <v>Tổ D</v>
          </cell>
          <cell r="G58" t="str">
            <v>000007280242</v>
          </cell>
          <cell r="H58" t="str">
            <v>Nam</v>
          </cell>
          <cell r="I58">
            <v>29221</v>
          </cell>
          <cell r="J58" t="str">
            <v>096080014838</v>
          </cell>
          <cell r="K58">
            <v>44749</v>
          </cell>
          <cell r="L58" t="str">
            <v>CCSQLHCVTTXH</v>
          </cell>
          <cell r="M58" t="str">
            <v>Cà Mau</v>
          </cell>
          <cell r="N58" t="str">
            <v>Thuận Phước, Tân Thuận, Đầm Dơi, Cà Mau</v>
          </cell>
          <cell r="O58" t="str">
            <v>Kinh</v>
          </cell>
          <cell r="P58" t="str">
            <v>Không</v>
          </cell>
          <cell r="Q58" t="str">
            <v>F1</v>
          </cell>
        </row>
        <row r="59">
          <cell r="D59">
            <v>9081</v>
          </cell>
          <cell r="E59" t="str">
            <v>20/09/2023</v>
          </cell>
          <cell r="F59" t="str">
            <v>Tổ D</v>
          </cell>
          <cell r="G59" t="str">
            <v>000007297995</v>
          </cell>
          <cell r="H59" t="str">
            <v>Nam</v>
          </cell>
          <cell r="I59">
            <v>26665</v>
          </cell>
          <cell r="J59" t="str">
            <v>091073009550</v>
          </cell>
          <cell r="K59">
            <v>45031</v>
          </cell>
          <cell r="L59" t="str">
            <v>CCSQLHCVTTXH</v>
          </cell>
          <cell r="M59" t="str">
            <v>Kiên Giang</v>
          </cell>
          <cell r="N59" t="str">
            <v>Dân Quân, Ngọc Thuận, Giồng Riềng, Kiên Giang</v>
          </cell>
          <cell r="O59" t="str">
            <v>Kinh</v>
          </cell>
          <cell r="P59" t="str">
            <v>Không</v>
          </cell>
          <cell r="Q59" t="str">
            <v>F1</v>
          </cell>
        </row>
        <row r="60">
          <cell r="D60">
            <v>9124</v>
          </cell>
          <cell r="E60" t="str">
            <v>20/10/2023</v>
          </cell>
          <cell r="F60" t="str">
            <v>Tổ D</v>
          </cell>
          <cell r="G60" t="str">
            <v>000007384740</v>
          </cell>
          <cell r="H60" t="str">
            <v>Nam</v>
          </cell>
          <cell r="I60">
            <v>38195</v>
          </cell>
          <cell r="J60" t="str">
            <v>089204006687</v>
          </cell>
          <cell r="K60">
            <v>45079</v>
          </cell>
          <cell r="L60" t="str">
            <v>CCSQLHCVTTXH</v>
          </cell>
          <cell r="M60" t="str">
            <v>An Giang</v>
          </cell>
          <cell r="N60" t="str">
            <v>Tổ 08, Bình Điền, Bình Phú, Châu Phú, An Giang</v>
          </cell>
          <cell r="O60" t="str">
            <v>Kinh</v>
          </cell>
          <cell r="P60" t="str">
            <v>Không</v>
          </cell>
          <cell r="Q60" t="str">
            <v>F1</v>
          </cell>
          <cell r="R60" t="str">
            <v>0396760437</v>
          </cell>
        </row>
        <row r="61">
          <cell r="D61">
            <v>9128</v>
          </cell>
          <cell r="E61" t="str">
            <v>25/10/2023</v>
          </cell>
          <cell r="F61" t="str">
            <v>Tổ D</v>
          </cell>
          <cell r="G61" t="str">
            <v>000007384739</v>
          </cell>
          <cell r="H61" t="str">
            <v>Nam</v>
          </cell>
          <cell r="I61">
            <v>37598</v>
          </cell>
          <cell r="J61" t="str">
            <v>096202009694</v>
          </cell>
          <cell r="K61">
            <v>44799</v>
          </cell>
          <cell r="L61" t="str">
            <v>CCSQLHCVTTXH</v>
          </cell>
          <cell r="M61" t="str">
            <v>Cà Mau</v>
          </cell>
          <cell r="N61" t="str">
            <v>Ấp 5, Khánh Hòa, U Minh, Cà Mau</v>
          </cell>
          <cell r="O61" t="str">
            <v>Kinh</v>
          </cell>
          <cell r="P61" t="str">
            <v>Không</v>
          </cell>
          <cell r="Q61" t="str">
            <v>F1</v>
          </cell>
          <cell r="R61" t="str">
            <v>0379556084</v>
          </cell>
        </row>
        <row r="62">
          <cell r="D62">
            <v>9146</v>
          </cell>
          <cell r="E62" t="str">
            <v>14/11/2023</v>
          </cell>
          <cell r="F62" t="str">
            <v>Tổ D</v>
          </cell>
          <cell r="G62" t="str">
            <v>000007518423</v>
          </cell>
          <cell r="H62" t="str">
            <v>Nam</v>
          </cell>
          <cell r="I62" t="str">
            <v>21/08/1981</v>
          </cell>
          <cell r="J62" t="str">
            <v>093081006568</v>
          </cell>
          <cell r="K62" t="str">
            <v>25/09/2022</v>
          </cell>
          <cell r="L62" t="str">
            <v>CCSQLHCVTTXH</v>
          </cell>
          <cell r="M62" t="str">
            <v>Hậu Giang</v>
          </cell>
          <cell r="N62" t="str">
            <v>Tầm Vu 3, Thạnh Hòa, Phụng Hiệp, Hậu Giang</v>
          </cell>
          <cell r="O62" t="str">
            <v>Kinh</v>
          </cell>
          <cell r="P62" t="str">
            <v>Không</v>
          </cell>
          <cell r="Q62" t="str">
            <v>F1</v>
          </cell>
          <cell r="R62" t="str">
            <v>0389750390</v>
          </cell>
        </row>
        <row r="63">
          <cell r="D63">
            <v>9197</v>
          </cell>
          <cell r="E63" t="str">
            <v>19/02/2024</v>
          </cell>
          <cell r="F63" t="str">
            <v>Tổ D</v>
          </cell>
          <cell r="G63" t="str">
            <v>000007539218</v>
          </cell>
          <cell r="H63" t="str">
            <v>Nam</v>
          </cell>
          <cell r="I63" t="str">
            <v>01/01/2002</v>
          </cell>
          <cell r="J63" t="str">
            <v>084202009528</v>
          </cell>
          <cell r="K63" t="str">
            <v>16/03/2022</v>
          </cell>
          <cell r="L63" t="str">
            <v>CCSQLHCVTTXH</v>
          </cell>
          <cell r="M63" t="str">
            <v>Trà Vinh</v>
          </cell>
          <cell r="N63" t="str">
            <v>Hồ Tàu, Đông Hải, Duyên Hải, Trà Vinh</v>
          </cell>
          <cell r="O63" t="str">
            <v>Kinh</v>
          </cell>
        </row>
        <row r="63">
          <cell r="Q63" t="str">
            <v>F1</v>
          </cell>
          <cell r="R63" t="str">
            <v>0352671863</v>
          </cell>
        </row>
        <row r="64">
          <cell r="D64">
            <v>9203</v>
          </cell>
          <cell r="E64" t="str">
            <v>20/02/2024</v>
          </cell>
          <cell r="F64" t="str">
            <v>Tổ D</v>
          </cell>
          <cell r="G64" t="str">
            <v>000007539219</v>
          </cell>
          <cell r="H64" t="str">
            <v>Nam</v>
          </cell>
          <cell r="I64" t="str">
            <v>20/10/1995</v>
          </cell>
          <cell r="J64" t="str">
            <v>095095009727</v>
          </cell>
          <cell r="K64" t="str">
            <v>11/08/2022</v>
          </cell>
          <cell r="L64" t="str">
            <v>CCSQLHCVTTXH</v>
          </cell>
          <cell r="M64" t="str">
            <v>Bạc Liêu</v>
          </cell>
          <cell r="N64" t="str">
            <v>Bến Bào, Vĩnh Lộc A, Hồng Dân, Bạc Liêu</v>
          </cell>
          <cell r="O64" t="str">
            <v>Kinh</v>
          </cell>
        </row>
        <row r="64">
          <cell r="Q64" t="str">
            <v>F1</v>
          </cell>
          <cell r="R64" t="str">
            <v>0876350060</v>
          </cell>
        </row>
        <row r="65">
          <cell r="D65">
            <v>9204</v>
          </cell>
          <cell r="E65" t="str">
            <v>20/02/2024</v>
          </cell>
          <cell r="F65" t="str">
            <v>Tổ D</v>
          </cell>
          <cell r="G65" t="str">
            <v>000007539220</v>
          </cell>
          <cell r="H65" t="str">
            <v>Nam</v>
          </cell>
          <cell r="I65" t="str">
            <v>01/01/1979</v>
          </cell>
          <cell r="J65" t="str">
            <v>089079017909</v>
          </cell>
          <cell r="K65" t="str">
            <v>04/08/2022</v>
          </cell>
          <cell r="L65" t="str">
            <v>CCSQLHCVTTXH</v>
          </cell>
          <cell r="M65" t="str">
            <v>Đồng Tháp</v>
          </cell>
          <cell r="N65" t="str">
            <v>Phú Bình, Phú Thành B, Tam Nông, Đồng Tháp</v>
          </cell>
          <cell r="O65" t="str">
            <v>Kinh</v>
          </cell>
        </row>
        <row r="65">
          <cell r="Q65" t="str">
            <v>F1</v>
          </cell>
          <cell r="R65" t="str">
            <v>0374638882</v>
          </cell>
        </row>
        <row r="66">
          <cell r="D66">
            <v>9208</v>
          </cell>
          <cell r="E66" t="str">
            <v>20/02/2024</v>
          </cell>
          <cell r="F66" t="str">
            <v>Tổ D</v>
          </cell>
          <cell r="G66" t="str">
            <v>000007539222</v>
          </cell>
          <cell r="H66" t="str">
            <v>Nam</v>
          </cell>
          <cell r="I66" t="str">
            <v>01/01/1990</v>
          </cell>
          <cell r="J66" t="str">
            <v>095090002719</v>
          </cell>
          <cell r="K66" t="str">
            <v>02/07/2021</v>
          </cell>
          <cell r="L66" t="str">
            <v>CCSQLHCVTTXH</v>
          </cell>
          <cell r="M66" t="str">
            <v>Bạc Liêu</v>
          </cell>
          <cell r="N66" t="str">
            <v>Ninh Bình, Ninh Quới, Hồng Dân, Bạc Liêu</v>
          </cell>
          <cell r="O66" t="str">
            <v>Kinh</v>
          </cell>
        </row>
        <row r="66">
          <cell r="Q66" t="str">
            <v>F1</v>
          </cell>
          <cell r="R66" t="str">
            <v>0374174215</v>
          </cell>
        </row>
        <row r="67">
          <cell r="D67">
            <v>9311</v>
          </cell>
          <cell r="E67" t="str">
            <v>26/02/2024</v>
          </cell>
          <cell r="F67" t="str">
            <v>Tổ D</v>
          </cell>
          <cell r="G67" t="str">
            <v>000006006377</v>
          </cell>
          <cell r="H67" t="str">
            <v>Nam</v>
          </cell>
          <cell r="I67" t="str">
            <v>11/04/1981</v>
          </cell>
          <cell r="J67" t="str">
            <v>095081003174</v>
          </cell>
          <cell r="K67" t="str">
            <v>02/07/2021</v>
          </cell>
          <cell r="L67" t="str">
            <v>CCSQLHCVTTXH</v>
          </cell>
        </row>
        <row r="67">
          <cell r="N67" t="str">
            <v>Bần Ổi, Vĩnh Lộc A, Hồng Dân, Bạc Liêu</v>
          </cell>
          <cell r="O67" t="str">
            <v>Kinh</v>
          </cell>
          <cell r="P67" t="str">
            <v>Không</v>
          </cell>
          <cell r="Q67" t="str">
            <v>F1</v>
          </cell>
          <cell r="R67" t="str">
            <v>0362039004</v>
          </cell>
        </row>
        <row r="68">
          <cell r="D68">
            <v>9339</v>
          </cell>
          <cell r="E68" t="str">
            <v>02/03/2024</v>
          </cell>
          <cell r="F68" t="str">
            <v>Tổ D</v>
          </cell>
          <cell r="G68" t="str">
            <v>000007561785</v>
          </cell>
          <cell r="H68" t="str">
            <v>Nam</v>
          </cell>
          <cell r="I68" t="str">
            <v>01/01/1986</v>
          </cell>
          <cell r="J68" t="str">
            <v>089086010847</v>
          </cell>
          <cell r="K68" t="str">
            <v>18/11/2022</v>
          </cell>
          <cell r="L68" t="str">
            <v>CCSQLHCVTTXH</v>
          </cell>
        </row>
        <row r="68">
          <cell r="N68" t="str">
            <v>Bình Thới, Bình Phú, Châu Phú, An Giang</v>
          </cell>
          <cell r="O68" t="str">
            <v>Kinh</v>
          </cell>
          <cell r="P68" t="str">
            <v>Không</v>
          </cell>
          <cell r="Q68" t="str">
            <v>F1</v>
          </cell>
          <cell r="R68" t="str">
            <v>0918363792</v>
          </cell>
        </row>
        <row r="69">
          <cell r="D69" t="str">
            <v>2453</v>
          </cell>
          <cell r="E69" t="str">
            <v>11/12/2012</v>
          </cell>
          <cell r="F69" t="str">
            <v>Tổ D</v>
          </cell>
          <cell r="G69" t="str">
            <v>000006049333</v>
          </cell>
          <cell r="H69" t="str">
            <v>Nam</v>
          </cell>
          <cell r="I69" t="str">
            <v>01/01/1994</v>
          </cell>
          <cell r="J69" t="str">
            <v>094094001812</v>
          </cell>
          <cell r="K69" t="str">
            <v>25/09/2022</v>
          </cell>
          <cell r="L69" t="str">
            <v>CCSQLHCVTTXH</v>
          </cell>
          <cell r="M69" t="str">
            <v>Sóc Trăng</v>
          </cell>
          <cell r="N69" t="str">
            <v>Bưng Sa, Viên An, Trần Đề, Sóc Trăng</v>
          </cell>
          <cell r="O69" t="str">
            <v>Khmer</v>
          </cell>
          <cell r="P69" t="str">
            <v>Không</v>
          </cell>
          <cell r="Q69" t="str">
            <v>F1</v>
          </cell>
          <cell r="R69" t="str">
            <v>0339806083</v>
          </cell>
        </row>
        <row r="70">
          <cell r="D70">
            <v>9346</v>
          </cell>
          <cell r="E70" t="str">
            <v>19/03/2024</v>
          </cell>
          <cell r="F70" t="str">
            <v>Tổ D</v>
          </cell>
          <cell r="G70" t="str">
            <v>000007573226</v>
          </cell>
          <cell r="H70" t="str">
            <v>Nữ</v>
          </cell>
          <cell r="I70" t="str">
            <v>20/02/2003</v>
          </cell>
          <cell r="J70" t="str">
            <v>092303007100</v>
          </cell>
          <cell r="K70" t="str">
            <v>04/03/2022</v>
          </cell>
          <cell r="L70" t="str">
            <v>CCSQLHCVTTXH</v>
          </cell>
        </row>
        <row r="70">
          <cell r="N70" t="str">
            <v>Trường Lợi, Trường Thắng, Thới Lai, Cần Thơ</v>
          </cell>
          <cell r="O70" t="str">
            <v>Kinh</v>
          </cell>
          <cell r="P70" t="str">
            <v>Không</v>
          </cell>
          <cell r="Q70" t="str">
            <v>F1</v>
          </cell>
          <cell r="R70" t="str">
            <v>0337885321</v>
          </cell>
        </row>
        <row r="71">
          <cell r="D71">
            <v>9353</v>
          </cell>
          <cell r="E71" t="str">
            <v>25/03/2024</v>
          </cell>
          <cell r="F71" t="str">
            <v>Tổ D</v>
          </cell>
          <cell r="G71" t="str">
            <v>000007573227</v>
          </cell>
          <cell r="H71" t="str">
            <v>Nam</v>
          </cell>
          <cell r="I71" t="str">
            <v>29/03/1978</v>
          </cell>
          <cell r="J71" t="str">
            <v>096078012048</v>
          </cell>
          <cell r="K71" t="str">
            <v>28/10/2022</v>
          </cell>
          <cell r="L71" t="str">
            <v>CCSQLHCVTTXH</v>
          </cell>
        </row>
        <row r="71">
          <cell r="N71" t="str">
            <v>Thị Tường B, Hòa Mỹ, Cái Nước, Cà Mau</v>
          </cell>
          <cell r="O71" t="str">
            <v>Kinh</v>
          </cell>
          <cell r="P71" t="str">
            <v>Không</v>
          </cell>
          <cell r="Q71" t="str">
            <v>F1</v>
          </cell>
          <cell r="R71" t="str">
            <v>0944491710</v>
          </cell>
        </row>
        <row r="72">
          <cell r="D72">
            <v>955</v>
          </cell>
          <cell r="E72" t="str">
            <v>23/03/2010</v>
          </cell>
          <cell r="F72" t="str">
            <v>Tổ E</v>
          </cell>
          <cell r="G72" t="str">
            <v>000006006372</v>
          </cell>
          <cell r="H72" t="str">
            <v>Nữ</v>
          </cell>
          <cell r="I72" t="str">
            <v>10/03/1980</v>
          </cell>
          <cell r="J72" t="str">
            <v>026180012880</v>
          </cell>
          <cell r="K72" t="str">
            <v>11/08/2022</v>
          </cell>
          <cell r="L72" t="str">
            <v>CCSQLHCVTTXH</v>
          </cell>
          <cell r="M72" t="str">
            <v>Nghệ An</v>
          </cell>
          <cell r="N72" t="str">
            <v>Tân Nhân, Tân Thành, Yên Thành, Nghệ An</v>
          </cell>
          <cell r="O72" t="str">
            <v>Kinh</v>
          </cell>
          <cell r="P72" t="str">
            <v>Không</v>
          </cell>
          <cell r="Q72" t="str">
            <v>F1</v>
          </cell>
          <cell r="R72" t="str">
            <v>0358101440</v>
          </cell>
        </row>
        <row r="73">
          <cell r="D73">
            <v>1888</v>
          </cell>
          <cell r="E73" t="str">
            <v>10/09/2011</v>
          </cell>
          <cell r="F73" t="str">
            <v>Tổ E</v>
          </cell>
          <cell r="G73" t="str">
            <v>000006040189</v>
          </cell>
          <cell r="H73" t="str">
            <v>Nữ</v>
          </cell>
          <cell r="I73" t="str">
            <v>13/03/1989</v>
          </cell>
          <cell r="J73" t="str">
            <v>096189002475</v>
          </cell>
          <cell r="K73" t="str">
            <v>26/05/2022</v>
          </cell>
          <cell r="L73" t="str">
            <v>CCSQLHCVTTXH</v>
          </cell>
          <cell r="M73" t="str">
            <v>Đồng Tháp</v>
          </cell>
          <cell r="N73" t="str">
            <v>Tân Thạnh, Phong Hòa, Lai Vung, Đồng Tháp</v>
          </cell>
          <cell r="O73" t="str">
            <v>Kinh</v>
          </cell>
          <cell r="P73" t="str">
            <v>Không</v>
          </cell>
          <cell r="Q73" t="str">
            <v>F1</v>
          </cell>
          <cell r="R73" t="str">
            <v>0392975791</v>
          </cell>
        </row>
        <row r="74">
          <cell r="D74">
            <v>4806</v>
          </cell>
          <cell r="E74" t="str">
            <v>19/09/2017</v>
          </cell>
          <cell r="F74" t="str">
            <v>Tổ E</v>
          </cell>
          <cell r="G74" t="str">
            <v>000006049027</v>
          </cell>
          <cell r="H74" t="str">
            <v>Nữ</v>
          </cell>
          <cell r="I74" t="str">
            <v>01/01/1978</v>
          </cell>
          <cell r="J74" t="str">
            <v>087178012014</v>
          </cell>
          <cell r="K74" t="str">
            <v>12/09/2022</v>
          </cell>
          <cell r="L74" t="str">
            <v>CCSQLHCVTTXH</v>
          </cell>
          <cell r="M74" t="str">
            <v>An Giang</v>
          </cell>
          <cell r="N74" t="str">
            <v>Phú Lộc, Phú Thạnh, Phú Tân, An Giang</v>
          </cell>
          <cell r="O74" t="str">
            <v>Kinh</v>
          </cell>
          <cell r="P74" t="str">
            <v>Hòa Hảo</v>
          </cell>
          <cell r="Q74" t="str">
            <v>F1</v>
          </cell>
          <cell r="R74" t="str">
            <v>0392182899</v>
          </cell>
        </row>
        <row r="75">
          <cell r="D75">
            <v>4904</v>
          </cell>
          <cell r="E75" t="str">
            <v>14/03/2018</v>
          </cell>
          <cell r="F75" t="str">
            <v>Tổ E</v>
          </cell>
          <cell r="G75" t="str">
            <v>000006027118</v>
          </cell>
          <cell r="H75" t="str">
            <v>Nữ</v>
          </cell>
          <cell r="I75" t="str">
            <v>29/10/1991</v>
          </cell>
          <cell r="J75" t="str">
            <v>091191013293</v>
          </cell>
          <cell r="K75" t="str">
            <v>16/09/2021</v>
          </cell>
          <cell r="L75" t="str">
            <v>CCSQLHCVTTXH</v>
          </cell>
          <cell r="M75" t="str">
            <v>Kiên Giang</v>
          </cell>
          <cell r="N75" t="str">
            <v>Đông Bình, Đông Hưng, An Minh, Kiên Giang</v>
          </cell>
          <cell r="O75" t="str">
            <v>Kinh</v>
          </cell>
          <cell r="P75" t="str">
            <v>Không</v>
          </cell>
          <cell r="Q75" t="str">
            <v>F1</v>
          </cell>
          <cell r="R75" t="str">
            <v>0829759738</v>
          </cell>
        </row>
        <row r="76">
          <cell r="D76">
            <v>5077</v>
          </cell>
          <cell r="E76" t="str">
            <v>03/07/2018</v>
          </cell>
          <cell r="F76" t="str">
            <v>Tổ E</v>
          </cell>
          <cell r="G76" t="str">
            <v>000006005751</v>
          </cell>
          <cell r="H76" t="str">
            <v>Nam</v>
          </cell>
          <cell r="I76" t="str">
            <v>11/11/2000</v>
          </cell>
          <cell r="J76" t="str">
            <v>096200012584</v>
          </cell>
          <cell r="K76" t="str">
            <v>16/09/2021</v>
          </cell>
          <cell r="L76" t="str">
            <v>CCSQLHCVTTXH</v>
          </cell>
          <cell r="M76" t="str">
            <v>Cà Mau</v>
          </cell>
          <cell r="N76" t="str">
            <v>Ấp 10, Trí Phải, Thới Bình, Cà Mau</v>
          </cell>
          <cell r="O76" t="str">
            <v>Kinh</v>
          </cell>
          <cell r="P76" t="str">
            <v>Không</v>
          </cell>
          <cell r="Q76" t="str">
            <v>F1</v>
          </cell>
          <cell r="R76" t="str">
            <v>0886524834</v>
          </cell>
        </row>
        <row r="77">
          <cell r="D77">
            <v>5932</v>
          </cell>
          <cell r="E77" t="str">
            <v>03/10/2019</v>
          </cell>
          <cell r="F77" t="str">
            <v>Tổ E</v>
          </cell>
          <cell r="G77" t="str">
            <v>000006006075</v>
          </cell>
          <cell r="H77" t="str">
            <v>Nam</v>
          </cell>
          <cell r="I77" t="str">
            <v>13/01/2002</v>
          </cell>
          <cell r="J77" t="str">
            <v>095202003651</v>
          </cell>
          <cell r="K77" t="str">
            <v>16/09/2021</v>
          </cell>
          <cell r="L77" t="str">
            <v>CCSQLHCVTTXH</v>
          </cell>
          <cell r="M77" t="str">
            <v>Bạc Liêu</v>
          </cell>
          <cell r="N77" t="str">
            <v>Hòa Phong, Định Thành A, Đông Hải, Bạc Liêu</v>
          </cell>
          <cell r="O77" t="str">
            <v>Kinh</v>
          </cell>
          <cell r="P77" t="str">
            <v>Không</v>
          </cell>
          <cell r="Q77" t="str">
            <v>F1</v>
          </cell>
          <cell r="R77" t="str">
            <v>0918818371</v>
          </cell>
        </row>
        <row r="78">
          <cell r="D78">
            <v>5951</v>
          </cell>
          <cell r="E78" t="str">
            <v>08/10/2019</v>
          </cell>
          <cell r="F78" t="str">
            <v>Tổ E</v>
          </cell>
          <cell r="G78" t="str">
            <v>000006049028</v>
          </cell>
          <cell r="H78" t="str">
            <v>Nam</v>
          </cell>
          <cell r="I78" t="str">
            <v>01/01/2000</v>
          </cell>
          <cell r="J78" t="str">
            <v>093200001648</v>
          </cell>
          <cell r="K78" t="str">
            <v>26/09/2022</v>
          </cell>
          <cell r="L78" t="str">
            <v>CCSQLHCVTTXH</v>
          </cell>
          <cell r="M78" t="str">
            <v>Hậu Giang</v>
          </cell>
          <cell r="N78" t="str">
            <v>Phú Trí A, Phú Tân, Châu Thành, Hậu Giang</v>
          </cell>
          <cell r="O78" t="str">
            <v>Kinh</v>
          </cell>
          <cell r="P78" t="str">
            <v>Không</v>
          </cell>
          <cell r="Q78" t="str">
            <v>F1</v>
          </cell>
          <cell r="R78" t="str">
            <v>0394342856</v>
          </cell>
        </row>
        <row r="79">
          <cell r="D79">
            <v>6155</v>
          </cell>
          <cell r="E79" t="str">
            <v>01/11/2019</v>
          </cell>
          <cell r="F79" t="str">
            <v>Tổ E</v>
          </cell>
          <cell r="G79" t="str">
            <v>000006027121</v>
          </cell>
          <cell r="H79" t="str">
            <v>Nam</v>
          </cell>
          <cell r="I79" t="str">
            <v>22/10/2003</v>
          </cell>
          <cell r="J79" t="str">
            <v>087203008622</v>
          </cell>
          <cell r="K79" t="str">
            <v>16/09/2021</v>
          </cell>
          <cell r="L79" t="str">
            <v>CCSQLHCVTTXH</v>
          </cell>
          <cell r="M79" t="str">
            <v>Đồng Tháp</v>
          </cell>
          <cell r="N79" t="str">
            <v>Tân Phú, Phong Hòa, Lai Vung, Đồng Tháp</v>
          </cell>
          <cell r="O79" t="str">
            <v>Kinh</v>
          </cell>
          <cell r="P79" t="str">
            <v>Không</v>
          </cell>
          <cell r="Q79" t="str">
            <v>F1</v>
          </cell>
          <cell r="R79" t="str">
            <v>0339207063</v>
          </cell>
        </row>
        <row r="80">
          <cell r="D80">
            <v>6392</v>
          </cell>
          <cell r="E80" t="str">
            <v>04/02/2020</v>
          </cell>
          <cell r="F80" t="str">
            <v>Tổ E</v>
          </cell>
          <cell r="G80" t="str">
            <v>000006040191</v>
          </cell>
          <cell r="H80" t="str">
            <v>Nam</v>
          </cell>
          <cell r="I80" t="str">
            <v>02/07/2003</v>
          </cell>
          <cell r="J80" t="str">
            <v>087203005436</v>
          </cell>
          <cell r="K80" t="str">
            <v>24/11/2022</v>
          </cell>
          <cell r="L80" t="str">
            <v>CCSQLHCVTTXH</v>
          </cell>
          <cell r="M80" t="str">
            <v>Đồng Tháp</v>
          </cell>
          <cell r="N80" t="str">
            <v>Tân An, Phong Hòa, Lai Vung, Đồng Tháp</v>
          </cell>
          <cell r="O80" t="str">
            <v>Kinh</v>
          </cell>
          <cell r="P80" t="str">
            <v>Không</v>
          </cell>
          <cell r="Q80" t="str">
            <v>F1</v>
          </cell>
          <cell r="R80" t="str">
            <v>0786663772</v>
          </cell>
        </row>
        <row r="81">
          <cell r="D81">
            <v>6437</v>
          </cell>
          <cell r="E81" t="str">
            <v>06/02/2020</v>
          </cell>
          <cell r="F81" t="str">
            <v>Tổ E</v>
          </cell>
          <cell r="G81" t="str">
            <v>000006060945</v>
          </cell>
          <cell r="H81" t="str">
            <v>Nữ</v>
          </cell>
          <cell r="I81" t="str">
            <v>26/09/1983</v>
          </cell>
          <cell r="J81" t="str">
            <v>020183009466</v>
          </cell>
          <cell r="K81" t="str">
            <v>24/03/2023</v>
          </cell>
          <cell r="L81" t="str">
            <v>CCSQLHCVTTXH</v>
          </cell>
          <cell r="M81" t="str">
            <v>Đắk Nông</v>
          </cell>
          <cell r="N81" t="str">
            <v>Thôn 4, Đắk N'Drót, Đắk Mil, Đắk Nông</v>
          </cell>
          <cell r="O81" t="str">
            <v>Tày</v>
          </cell>
          <cell r="P81" t="str">
            <v>Không</v>
          </cell>
          <cell r="Q81" t="str">
            <v>F1</v>
          </cell>
          <cell r="R81" t="str">
            <v>0914879482</v>
          </cell>
        </row>
        <row r="82">
          <cell r="D82">
            <v>6475</v>
          </cell>
          <cell r="E82" t="str">
            <v>11/02/2020</v>
          </cell>
          <cell r="F82" t="str">
            <v>Tổ E</v>
          </cell>
          <cell r="G82" t="str">
            <v>000006040192</v>
          </cell>
          <cell r="H82" t="str">
            <v>Nữ</v>
          </cell>
          <cell r="I82" t="str">
            <v>01/01/1979</v>
          </cell>
          <cell r="J82" t="str">
            <v>094179005247</v>
          </cell>
          <cell r="K82" t="str">
            <v>06/08/2022</v>
          </cell>
          <cell r="L82" t="str">
            <v>CCSQLHCVTTXH</v>
          </cell>
          <cell r="M82" t="str">
            <v>Sóc Trăng</v>
          </cell>
          <cell r="N82" t="str">
            <v>Cây Sộp, Kế Thành, Kế Sách, Sóc Trăng</v>
          </cell>
          <cell r="O82" t="str">
            <v>Kinh</v>
          </cell>
          <cell r="P82" t="str">
            <v>Không</v>
          </cell>
          <cell r="Q82" t="str">
            <v>F1</v>
          </cell>
          <cell r="R82" t="str">
            <v>0397929107</v>
          </cell>
        </row>
        <row r="83">
          <cell r="D83">
            <v>6506</v>
          </cell>
          <cell r="E83" t="str">
            <v>15/02/2020</v>
          </cell>
          <cell r="F83" t="str">
            <v>Tổ E</v>
          </cell>
          <cell r="G83" t="str">
            <v>000007076664</v>
          </cell>
          <cell r="H83" t="str">
            <v>Nam</v>
          </cell>
          <cell r="I83" t="str">
            <v>06/09/2002</v>
          </cell>
          <cell r="J83" t="str">
            <v>095202003839</v>
          </cell>
          <cell r="K83" t="str">
            <v>27/01/2023</v>
          </cell>
          <cell r="L83" t="str">
            <v>CCSQLHCVTTXH</v>
          </cell>
          <cell r="M83" t="str">
            <v>Bạc Liêu</v>
          </cell>
          <cell r="N83" t="str">
            <v>Bần Ổi, Vĩnh Lộc A, Hồng Dân, Bạc Liêu</v>
          </cell>
          <cell r="O83" t="str">
            <v>Kinh</v>
          </cell>
          <cell r="P83" t="str">
            <v>Không</v>
          </cell>
          <cell r="Q83" t="str">
            <v>F1</v>
          </cell>
        </row>
        <row r="84">
          <cell r="D84">
            <v>6903</v>
          </cell>
          <cell r="E84" t="str">
            <v>23/04/2020</v>
          </cell>
          <cell r="F84" t="str">
            <v>Tổ E</v>
          </cell>
          <cell r="G84" t="str">
            <v>000007158210</v>
          </cell>
          <cell r="H84" t="str">
            <v>Nam</v>
          </cell>
          <cell r="I84">
            <v>32108</v>
          </cell>
          <cell r="J84" t="str">
            <v>094087002759</v>
          </cell>
          <cell r="K84" t="str">
            <v>02/03/2023</v>
          </cell>
          <cell r="L84" t="str">
            <v>CCSQLHCVTTXH</v>
          </cell>
          <cell r="M84" t="str">
            <v>Sóc Trăng</v>
          </cell>
          <cell r="N84" t="str">
            <v>Trường Bình, Trường Khánh, Long Phú, Sóc Trăng</v>
          </cell>
          <cell r="O84" t="str">
            <v>Kinh</v>
          </cell>
          <cell r="P84" t="str">
            <v>Không</v>
          </cell>
          <cell r="Q84" t="str">
            <v>F1</v>
          </cell>
          <cell r="R84" t="str">
            <v>0366375674</v>
          </cell>
        </row>
        <row r="85">
          <cell r="D85">
            <v>7092</v>
          </cell>
          <cell r="E85" t="str">
            <v>20/06/2020</v>
          </cell>
          <cell r="F85" t="str">
            <v>Tổ E</v>
          </cell>
          <cell r="G85" t="str">
            <v>000006060967</v>
          </cell>
          <cell r="H85" t="str">
            <v>Nữ</v>
          </cell>
          <cell r="I85" t="str">
            <v>13/01/1975</v>
          </cell>
          <cell r="J85" t="str">
            <v>095175005122</v>
          </cell>
          <cell r="K85">
            <v>44778</v>
          </cell>
          <cell r="L85" t="str">
            <v>CCSQLHCVTTXH</v>
          </cell>
          <cell r="M85" t="str">
            <v>Bạc Liêu</v>
          </cell>
          <cell r="N85" t="str">
            <v>Bửu Đông, Long Điền Đông, Đông Hải, Bạc Liêu</v>
          </cell>
          <cell r="O85" t="str">
            <v>Kinh</v>
          </cell>
          <cell r="P85" t="str">
            <v>Không</v>
          </cell>
          <cell r="Q85" t="str">
            <v>F1</v>
          </cell>
          <cell r="R85" t="str">
            <v>0961803541</v>
          </cell>
        </row>
        <row r="86">
          <cell r="D86">
            <v>7148</v>
          </cell>
          <cell r="E86" t="str">
            <v>04/07/2020</v>
          </cell>
          <cell r="F86" t="str">
            <v>Tổ E</v>
          </cell>
          <cell r="G86" t="str">
            <v>000006006376</v>
          </cell>
          <cell r="H86" t="str">
            <v>Nữ</v>
          </cell>
          <cell r="I86" t="str">
            <v>01/01/1984</v>
          </cell>
          <cell r="J86" t="str">
            <v>095184005129</v>
          </cell>
          <cell r="K86" t="str">
            <v>09/08/2021</v>
          </cell>
          <cell r="L86" t="str">
            <v>CCSQLHCVTTXH</v>
          </cell>
          <cell r="M86" t="str">
            <v>Bạc Liêu</v>
          </cell>
          <cell r="N86" t="str">
            <v>Bần Ổi, Vĩnh Lộc A, Hồng Dân, Bạc Liêu</v>
          </cell>
          <cell r="O86" t="str">
            <v>Kinh</v>
          </cell>
          <cell r="P86" t="str">
            <v>Không</v>
          </cell>
          <cell r="Q86" t="str">
            <v>F1</v>
          </cell>
          <cell r="R86" t="str">
            <v>0379219372</v>
          </cell>
        </row>
        <row r="87">
          <cell r="D87">
            <v>7565</v>
          </cell>
          <cell r="E87" t="str">
            <v>01/03/2021</v>
          </cell>
          <cell r="F87" t="str">
            <v>Tổ E</v>
          </cell>
          <cell r="G87" t="str">
            <v>000006040188</v>
          </cell>
          <cell r="H87" t="str">
            <v>Nữ</v>
          </cell>
          <cell r="I87" t="str">
            <v>04/12/2004</v>
          </cell>
          <cell r="J87" t="str">
            <v>084304000059</v>
          </cell>
          <cell r="K87" t="str">
            <v>15/08/2022</v>
          </cell>
          <cell r="L87" t="str">
            <v>CCSQLHCVTTXH</v>
          </cell>
          <cell r="M87" t="str">
            <v>TP Hồ Chí Minh</v>
          </cell>
          <cell r="N87" t="str">
            <v>60/79/9 Lý Chính Thắng, Phường 8, Quận 3, Hồ Chí Minh</v>
          </cell>
          <cell r="O87" t="str">
            <v>Kinh</v>
          </cell>
          <cell r="P87" t="str">
            <v>Không</v>
          </cell>
          <cell r="Q87" t="str">
            <v>F1</v>
          </cell>
          <cell r="R87" t="str">
            <v>0982257270</v>
          </cell>
        </row>
        <row r="88">
          <cell r="D88">
            <v>7600</v>
          </cell>
          <cell r="E88" t="str">
            <v>02/03/2021</v>
          </cell>
          <cell r="F88" t="str">
            <v>Tổ E</v>
          </cell>
          <cell r="G88" t="str">
            <v>000006049942</v>
          </cell>
          <cell r="H88" t="str">
            <v>Nữ</v>
          </cell>
          <cell r="I88" t="str">
            <v>10/08/1977</v>
          </cell>
          <cell r="J88" t="str">
            <v>004177006425</v>
          </cell>
          <cell r="K88" t="str">
            <v>12/08/2021</v>
          </cell>
          <cell r="L88" t="str">
            <v>CCSQLHCVTTXH</v>
          </cell>
          <cell r="M88" t="str">
            <v>Đắk Nông</v>
          </cell>
          <cell r="N88" t="str">
            <v>Bản Đắk Lép, Nâm N'Jang, Đắk Song, Đắk Nông</v>
          </cell>
          <cell r="O88" t="str">
            <v>Nùng</v>
          </cell>
          <cell r="P88" t="str">
            <v>Không</v>
          </cell>
          <cell r="Q88" t="str">
            <v>F1</v>
          </cell>
          <cell r="R88" t="str">
            <v>0343896955</v>
          </cell>
        </row>
        <row r="89">
          <cell r="D89">
            <v>7784</v>
          </cell>
          <cell r="E89" t="str">
            <v>26/04/2021</v>
          </cell>
          <cell r="F89" t="str">
            <v>Tổ E</v>
          </cell>
          <cell r="G89" t="str">
            <v>000006006073</v>
          </cell>
          <cell r="H89" t="str">
            <v>Nữ</v>
          </cell>
          <cell r="I89" t="str">
            <v>04/01/1978</v>
          </cell>
          <cell r="J89" t="str">
            <v>095178000793</v>
          </cell>
          <cell r="K89" t="str">
            <v>24/04/2021</v>
          </cell>
          <cell r="L89" t="str">
            <v>CCSQLHCVTTXH</v>
          </cell>
          <cell r="M89" t="str">
            <v>Bạc Liêu</v>
          </cell>
          <cell r="N89" t="str">
            <v>Hiệp Điền, Long Điền Đông A, Đông Hải, Bạc Liêu</v>
          </cell>
          <cell r="O89" t="str">
            <v>Kinh</v>
          </cell>
          <cell r="P89" t="str">
            <v>Không</v>
          </cell>
          <cell r="Q89" t="str">
            <v>F1</v>
          </cell>
          <cell r="R89" t="str">
            <v>0326578233</v>
          </cell>
        </row>
        <row r="90">
          <cell r="D90">
            <v>8187</v>
          </cell>
          <cell r="E90" t="str">
            <v>19/10/2021</v>
          </cell>
          <cell r="F90" t="str">
            <v>Tổ E</v>
          </cell>
          <cell r="G90" t="str">
            <v>000006040193</v>
          </cell>
          <cell r="H90" t="str">
            <v>Nữ</v>
          </cell>
          <cell r="I90" t="str">
            <v>06/08/1985</v>
          </cell>
          <cell r="J90" t="str">
            <v>095185007717</v>
          </cell>
          <cell r="K90" t="str">
            <v>09/08/2021</v>
          </cell>
          <cell r="L90" t="str">
            <v>CCSQLHCVTTXH</v>
          </cell>
          <cell r="M90" t="str">
            <v>Bạc Liêu</v>
          </cell>
          <cell r="N90" t="str">
            <v>Bến Bào, Vĩnh Lộc A, Hồng Dân, Bạc Liêu</v>
          </cell>
          <cell r="O90" t="str">
            <v>Kinh</v>
          </cell>
          <cell r="P90" t="str">
            <v>Không</v>
          </cell>
          <cell r="Q90" t="str">
            <v>F1</v>
          </cell>
        </row>
        <row r="91">
          <cell r="D91">
            <v>8226</v>
          </cell>
          <cell r="E91" t="str">
            <v>01/11/2021</v>
          </cell>
          <cell r="F91" t="str">
            <v>Tổ E</v>
          </cell>
          <cell r="G91" t="str">
            <v>000006049342</v>
          </cell>
          <cell r="H91" t="str">
            <v>Nữ</v>
          </cell>
          <cell r="I91" t="str">
            <v>01/01/1983</v>
          </cell>
          <cell r="J91" t="str">
            <v>089183017454</v>
          </cell>
          <cell r="K91" t="str">
            <v>23/11/2022</v>
          </cell>
          <cell r="L91" t="str">
            <v>CCSQLHCVTTXH</v>
          </cell>
          <cell r="M91" t="str">
            <v>An Giang</v>
          </cell>
          <cell r="N91" t="str">
            <v>Tổ 5, Vĩnh Lập, Vĩnh Trung, Tịnh Biên, An Giang</v>
          </cell>
          <cell r="O91" t="str">
            <v>Khmer</v>
          </cell>
          <cell r="P91" t="str">
            <v>Không</v>
          </cell>
          <cell r="Q91" t="str">
            <v>F1</v>
          </cell>
          <cell r="R91" t="str">
            <v>0342784537</v>
          </cell>
        </row>
        <row r="92">
          <cell r="D92">
            <v>8300</v>
          </cell>
          <cell r="E92" t="str">
            <v>01/12/2021</v>
          </cell>
          <cell r="F92" t="str">
            <v>Tổ E</v>
          </cell>
          <cell r="G92" t="str">
            <v>000006006077</v>
          </cell>
          <cell r="H92" t="str">
            <v>Nữ</v>
          </cell>
          <cell r="I92" t="str">
            <v>01/01/1983</v>
          </cell>
          <cell r="J92" t="str">
            <v>096183006793</v>
          </cell>
          <cell r="K92" t="str">
            <v>28/06/2021</v>
          </cell>
          <cell r="L92" t="str">
            <v>CCSQLHCVTTXH</v>
          </cell>
          <cell r="M92" t="str">
            <v>Hậu Giang</v>
          </cell>
          <cell r="N92" t="str">
            <v>Khu Vực VI, Lái Hiếu, Ngã Bảy, Hậu Giang</v>
          </cell>
          <cell r="O92" t="str">
            <v>Kinh</v>
          </cell>
          <cell r="P92" t="str">
            <v>Không</v>
          </cell>
          <cell r="Q92" t="str">
            <v>F1</v>
          </cell>
          <cell r="R92" t="str">
            <v>0902420191</v>
          </cell>
        </row>
        <row r="93">
          <cell r="D93">
            <v>8301</v>
          </cell>
          <cell r="E93" t="str">
            <v>01/12/2021</v>
          </cell>
          <cell r="F93" t="str">
            <v>Tổ E</v>
          </cell>
          <cell r="G93" t="str">
            <v>000006049650</v>
          </cell>
          <cell r="H93" t="str">
            <v>Nữ</v>
          </cell>
          <cell r="I93" t="str">
            <v>15/12/1999</v>
          </cell>
          <cell r="J93" t="str">
            <v>091199001981</v>
          </cell>
          <cell r="K93" t="str">
            <v>28/02/2022</v>
          </cell>
          <cell r="L93" t="str">
            <v>CCSQLHCVTTXH</v>
          </cell>
          <cell r="M93" t="str">
            <v>Kiên Giang</v>
          </cell>
          <cell r="N93" t="str">
            <v>An Hưng, An Minh Bắc, U Minh Thượng, Kiên Giang</v>
          </cell>
          <cell r="O93" t="str">
            <v>Kinh</v>
          </cell>
          <cell r="P93" t="str">
            <v>Không</v>
          </cell>
          <cell r="Q93" t="str">
            <v>F1</v>
          </cell>
          <cell r="R93" t="str">
            <v>0327556495</v>
          </cell>
        </row>
        <row r="94">
          <cell r="D94">
            <v>8477</v>
          </cell>
          <cell r="E94" t="str">
            <v>14/02/2022</v>
          </cell>
          <cell r="F94" t="str">
            <v>Tổ E</v>
          </cell>
          <cell r="G94" t="str">
            <v>000006006381</v>
          </cell>
          <cell r="H94" t="str">
            <v>Nữ</v>
          </cell>
          <cell r="I94" t="str">
            <v>01/10/2004</v>
          </cell>
          <cell r="J94" t="str">
            <v>086304000318</v>
          </cell>
          <cell r="K94" t="str">
            <v>25/03/2021</v>
          </cell>
          <cell r="L94" t="str">
            <v>CCSQLHCVTTXH</v>
          </cell>
          <cell r="M94" t="str">
            <v>An Giang</v>
          </cell>
          <cell r="N94" t="str">
            <v>Bình Thới, Bình Phú, Châu Phú, An Giang</v>
          </cell>
          <cell r="O94" t="str">
            <v>Kinh</v>
          </cell>
          <cell r="P94" t="str">
            <v>Không</v>
          </cell>
          <cell r="Q94" t="str">
            <v>F1</v>
          </cell>
          <cell r="R94" t="str">
            <v>0925942264</v>
          </cell>
        </row>
        <row r="95">
          <cell r="D95">
            <v>8478</v>
          </cell>
          <cell r="E95" t="str">
            <v>14/02/2022</v>
          </cell>
          <cell r="F95" t="str">
            <v>Tổ E</v>
          </cell>
          <cell r="G95" t="str">
            <v>000006049023</v>
          </cell>
          <cell r="H95" t="str">
            <v>Nữ</v>
          </cell>
          <cell r="I95" t="str">
            <v>21/08/1983</v>
          </cell>
          <cell r="J95" t="str">
            <v>089183007265</v>
          </cell>
          <cell r="K95" t="str">
            <v>13/01/2022</v>
          </cell>
          <cell r="L95" t="str">
            <v>CCSQLHCVTTXH</v>
          </cell>
          <cell r="M95" t="str">
            <v>An Giang</v>
          </cell>
          <cell r="N95" t="str">
            <v>Bình Thới, Bình Phú, Châu Phú, An Giang</v>
          </cell>
          <cell r="O95" t="str">
            <v>Kinh</v>
          </cell>
          <cell r="P95" t="str">
            <v>Không</v>
          </cell>
          <cell r="Q95" t="str">
            <v>F1</v>
          </cell>
          <cell r="R95" t="str">
            <v>0328788772</v>
          </cell>
        </row>
        <row r="96">
          <cell r="D96">
            <v>8643</v>
          </cell>
          <cell r="E96" t="str">
            <v>21/03/2022</v>
          </cell>
          <cell r="F96" t="str">
            <v>Tổ E</v>
          </cell>
          <cell r="G96" t="str">
            <v>000006027119</v>
          </cell>
          <cell r="H96" t="str">
            <v>Nữ</v>
          </cell>
          <cell r="I96" t="str">
            <v>01/01/1982</v>
          </cell>
          <cell r="J96" t="str">
            <v>096182012542</v>
          </cell>
          <cell r="K96" t="str">
            <v>25/08/2022</v>
          </cell>
          <cell r="L96" t="str">
            <v>CCSQLHCVTTXH</v>
          </cell>
          <cell r="M96" t="str">
            <v>Cà Mau</v>
          </cell>
          <cell r="N96" t="str">
            <v>Giáp Nước, Phú Thuận, Phú Tân, Cà Mau</v>
          </cell>
          <cell r="O96" t="str">
            <v>Kinh</v>
          </cell>
          <cell r="P96" t="str">
            <v>Không</v>
          </cell>
          <cell r="Q96" t="str">
            <v>F1</v>
          </cell>
          <cell r="R96" t="str">
            <v>0818613978</v>
          </cell>
        </row>
        <row r="97">
          <cell r="D97">
            <v>8760</v>
          </cell>
          <cell r="E97" t="str">
            <v>19/04/2022</v>
          </cell>
          <cell r="F97" t="str">
            <v>Tổ E</v>
          </cell>
          <cell r="G97" t="str">
            <v>000006006082</v>
          </cell>
          <cell r="H97" t="str">
            <v>Nữ</v>
          </cell>
          <cell r="I97" t="str">
            <v>18/09/2001</v>
          </cell>
          <cell r="J97" t="str">
            <v>087301003660</v>
          </cell>
          <cell r="K97" t="str">
            <v>27/12/2021</v>
          </cell>
          <cell r="L97" t="str">
            <v>CCSQLHCVTTXH</v>
          </cell>
          <cell r="M97" t="str">
            <v>Đồng Tháp</v>
          </cell>
          <cell r="N97" t="str">
            <v>Ấp 2, Tân Nghĩa, Cao Lãnh, Đồng Tháp</v>
          </cell>
          <cell r="O97" t="str">
            <v>Kinh</v>
          </cell>
          <cell r="P97" t="str">
            <v>Không</v>
          </cell>
          <cell r="Q97" t="str">
            <v>F1</v>
          </cell>
          <cell r="R97" t="str">
            <v>0385170056</v>
          </cell>
        </row>
        <row r="98">
          <cell r="D98">
            <v>9003</v>
          </cell>
          <cell r="E98" t="str">
            <v>16/05/2023</v>
          </cell>
          <cell r="F98" t="str">
            <v>Tổ E</v>
          </cell>
          <cell r="G98" t="str">
            <v>000007175835</v>
          </cell>
          <cell r="H98" t="str">
            <v>Nữ</v>
          </cell>
          <cell r="I98" t="str">
            <v>24/04/1998</v>
          </cell>
          <cell r="J98" t="str">
            <v>095198009023</v>
          </cell>
          <cell r="K98" t="str">
            <v>11/08/2022</v>
          </cell>
          <cell r="L98" t="str">
            <v>CCSQLHCVTTXH</v>
          </cell>
          <cell r="M98" t="str">
            <v>Bạc Liêu</v>
          </cell>
          <cell r="N98" t="str">
            <v>Bến Bào, Vĩnh Lộc A, Hồng Dân, Bạc Liêu</v>
          </cell>
          <cell r="O98" t="str">
            <v>Kinh</v>
          </cell>
          <cell r="P98" t="str">
            <v>Không</v>
          </cell>
          <cell r="Q98" t="str">
            <v>F1</v>
          </cell>
        </row>
        <row r="99">
          <cell r="D99">
            <v>9164</v>
          </cell>
          <cell r="E99" t="str">
            <v>01/12/2023</v>
          </cell>
          <cell r="F99" t="str">
            <v>Tổ E</v>
          </cell>
          <cell r="G99" t="str">
            <v>000007518481</v>
          </cell>
          <cell r="H99" t="str">
            <v>Nữ</v>
          </cell>
          <cell r="I99" t="str">
            <v>01/01/1982</v>
          </cell>
          <cell r="J99" t="str">
            <v>091182009627</v>
          </cell>
          <cell r="K99" t="str">
            <v>15/04/2023</v>
          </cell>
          <cell r="L99" t="str">
            <v>CCSQLHCVTTXH</v>
          </cell>
        </row>
        <row r="99">
          <cell r="N99" t="str">
            <v>Dân Quân, Ngọc Thuận, Giồng Riềng, Kiên Giang</v>
          </cell>
          <cell r="O99" t="str">
            <v>Kinh</v>
          </cell>
          <cell r="P99" t="str">
            <v>Không</v>
          </cell>
          <cell r="Q99" t="str">
            <v>F1</v>
          </cell>
        </row>
        <row r="100">
          <cell r="D100">
            <v>9272</v>
          </cell>
          <cell r="E100" t="str">
            <v>23/02/2024</v>
          </cell>
          <cell r="F100" t="str">
            <v>Tổ E</v>
          </cell>
          <cell r="G100" t="str">
            <v>000007539223</v>
          </cell>
          <cell r="H100" t="str">
            <v>Nữ</v>
          </cell>
          <cell r="I100" t="str">
            <v>01/01/1995</v>
          </cell>
          <cell r="J100" t="str">
            <v>084195007515</v>
          </cell>
          <cell r="K100" t="str">
            <v>11/08/2021</v>
          </cell>
          <cell r="L100" t="str">
            <v>CCSQLHCVTTXH</v>
          </cell>
          <cell r="M100" t="str">
            <v>Trà Vinh</v>
          </cell>
          <cell r="N100" t="str">
            <v>Bảy Xào Dơi B, Kim Sơn, Trà Cú, Trà Vinh</v>
          </cell>
          <cell r="O100" t="str">
            <v>Khmer</v>
          </cell>
        </row>
        <row r="100">
          <cell r="Q100" t="str">
            <v>F1</v>
          </cell>
        </row>
        <row r="101">
          <cell r="D101" t="str">
            <v>676</v>
          </cell>
          <cell r="E101" t="str">
            <v>10/06/2009</v>
          </cell>
          <cell r="F101" t="str">
            <v>Tổ E</v>
          </cell>
          <cell r="G101" t="str">
            <v>000006049025</v>
          </cell>
          <cell r="H101" t="str">
            <v>Nam</v>
          </cell>
          <cell r="I101" t="str">
            <v>01/01/1992</v>
          </cell>
          <cell r="J101" t="str">
            <v>096092006617</v>
          </cell>
          <cell r="K101" t="str">
            <v>13/12/2022</v>
          </cell>
          <cell r="L101" t="str">
            <v>CCSQLHCVTTXH</v>
          </cell>
          <cell r="M101" t="str">
            <v>Cà Mau</v>
          </cell>
          <cell r="N101" t="str">
            <v>Ấp 10, Trí Phải, Thới Bình, Cà Mau</v>
          </cell>
          <cell r="O101" t="str">
            <v>Kinh</v>
          </cell>
          <cell r="P101" t="str">
            <v>Không</v>
          </cell>
          <cell r="Q101" t="str">
            <v>F1</v>
          </cell>
          <cell r="R101" t="str">
            <v>0943995260</v>
          </cell>
        </row>
        <row r="102">
          <cell r="D102">
            <v>9345</v>
          </cell>
          <cell r="E102" t="str">
            <v>19/03/2024</v>
          </cell>
          <cell r="F102" t="str">
            <v>Tổ E</v>
          </cell>
          <cell r="G102" t="str">
            <v>000007573228</v>
          </cell>
          <cell r="H102" t="str">
            <v>Nữ</v>
          </cell>
          <cell r="I102" t="str">
            <v>28/06/1987</v>
          </cell>
          <cell r="J102" t="str">
            <v>096187015827</v>
          </cell>
          <cell r="K102" t="str">
            <v>12/06/2022</v>
          </cell>
          <cell r="L102" t="str">
            <v>CCSQLHCVTTXH</v>
          </cell>
        </row>
        <row r="102">
          <cell r="N102" t="str">
            <v>Ấp 5, Trí Lực, Thới Bình, Cà Mau</v>
          </cell>
          <cell r="O102" t="str">
            <v>Kinh</v>
          </cell>
          <cell r="P102" t="str">
            <v>Không</v>
          </cell>
          <cell r="Q102" t="str">
            <v>F1</v>
          </cell>
          <cell r="R102" t="str">
            <v>0392423160</v>
          </cell>
        </row>
        <row r="103">
          <cell r="D103">
            <v>9347</v>
          </cell>
          <cell r="E103" t="str">
            <v>19/03/2024</v>
          </cell>
          <cell r="F103" t="str">
            <v>Tổ E</v>
          </cell>
          <cell r="G103" t="str">
            <v>000007573229</v>
          </cell>
          <cell r="H103" t="str">
            <v>Nữ</v>
          </cell>
          <cell r="I103" t="str">
            <v>15/07/1995</v>
          </cell>
          <cell r="J103" t="str">
            <v>096195010877</v>
          </cell>
          <cell r="K103" t="str">
            <v>14/08/2021</v>
          </cell>
          <cell r="L103" t="str">
            <v>CCSQLHCVTTXH</v>
          </cell>
        </row>
        <row r="103">
          <cell r="N103" t="str">
            <v>Giáp Nước, Phú Thuận, Phú Tân, Cà Mau</v>
          </cell>
          <cell r="O103" t="str">
            <v>Kinh</v>
          </cell>
          <cell r="P103" t="str">
            <v>Không</v>
          </cell>
          <cell r="Q103" t="str">
            <v>F1</v>
          </cell>
          <cell r="R103" t="str">
            <v>0943642699</v>
          </cell>
        </row>
        <row r="104">
          <cell r="D104">
            <v>7050</v>
          </cell>
          <cell r="E104" t="str">
            <v>02/06/2020</v>
          </cell>
          <cell r="F104" t="str">
            <v>Tổ E</v>
          </cell>
          <cell r="G104" t="str">
            <v>000006048723</v>
          </cell>
          <cell r="H104" t="str">
            <v>Nữ</v>
          </cell>
          <cell r="I104" t="str">
            <v>15/12/1996</v>
          </cell>
          <cell r="J104" t="str">
            <v>062196005775</v>
          </cell>
          <cell r="K104" t="str">
            <v>18/11/2022</v>
          </cell>
          <cell r="L104" t="str">
            <v>CCSQLHCVTTXH</v>
          </cell>
          <cell r="M104" t="str">
            <v>Kon Tum</v>
          </cell>
          <cell r="N104" t="str">
            <v>Ngọk Wang , Đắk Hà, Kon Tum</v>
          </cell>
          <cell r="O104" t="str">
            <v>Sơ Rá</v>
          </cell>
          <cell r="P104" t="str">
            <v>Không</v>
          </cell>
          <cell r="Q104" t="str">
            <v>F1</v>
          </cell>
          <cell r="R104" t="str">
            <v>0349418025</v>
          </cell>
        </row>
        <row r="105">
          <cell r="D105">
            <v>4176</v>
          </cell>
          <cell r="E105" t="str">
            <v>21/02/2017</v>
          </cell>
          <cell r="F105" t="str">
            <v>Tổ S1</v>
          </cell>
          <cell r="G105" t="str">
            <v>000006150416</v>
          </cell>
          <cell r="H105" t="str">
            <v>Nữ</v>
          </cell>
          <cell r="I105" t="str">
            <v>01/01/1986</v>
          </cell>
          <cell r="J105" t="str">
            <v>094186002874</v>
          </cell>
          <cell r="K105" t="str">
            <v>05/09/2022</v>
          </cell>
          <cell r="L105" t="str">
            <v>CCSQLHCVTTXH</v>
          </cell>
          <cell r="M105" t="str">
            <v>Sóc Trăng</v>
          </cell>
          <cell r="N105" t="str">
            <v>Bờ Đập, Viên An, Trần Đề, Sóc Trăng</v>
          </cell>
          <cell r="O105" t="str">
            <v>Khmer</v>
          </cell>
          <cell r="P105" t="str">
            <v>Không</v>
          </cell>
          <cell r="Q105" t="str">
            <v>F1</v>
          </cell>
          <cell r="R105" t="str">
            <v>0352760825</v>
          </cell>
        </row>
        <row r="106">
          <cell r="D106">
            <v>5221</v>
          </cell>
          <cell r="E106" t="str">
            <v>23/02/2019</v>
          </cell>
          <cell r="F106" t="str">
            <v>Tổ S1</v>
          </cell>
          <cell r="G106" t="str">
            <v>000006049032</v>
          </cell>
          <cell r="H106" t="str">
            <v>Nữ</v>
          </cell>
          <cell r="I106" t="str">
            <v>26/02/2003</v>
          </cell>
          <cell r="J106" t="str">
            <v>091303006386</v>
          </cell>
          <cell r="K106" t="str">
            <v>19/08/2022</v>
          </cell>
          <cell r="L106" t="str">
            <v>CCSQLHCVTTXH</v>
          </cell>
        </row>
        <row r="106">
          <cell r="N106" t="str">
            <v>Tổ 6, Minh Hưng, An Minh Bắc, U Minh Thượng, Kiên Giang</v>
          </cell>
          <cell r="O106" t="str">
            <v>Kinh</v>
          </cell>
          <cell r="P106" t="str">
            <v>Không</v>
          </cell>
          <cell r="Q106" t="str">
            <v>F1</v>
          </cell>
        </row>
        <row r="107">
          <cell r="D107">
            <v>5308</v>
          </cell>
          <cell r="E107" t="str">
            <v>18/03/2019</v>
          </cell>
          <cell r="F107" t="str">
            <v>Tổ S1</v>
          </cell>
          <cell r="G107" t="str">
            <v>000006049033</v>
          </cell>
          <cell r="H107" t="str">
            <v>Nam</v>
          </cell>
          <cell r="I107" t="str">
            <v>25/07/1996</v>
          </cell>
          <cell r="J107" t="str">
            <v>074096005987</v>
          </cell>
          <cell r="K107" t="str">
            <v>10/05/2021</v>
          </cell>
          <cell r="L107" t="str">
            <v>CCSQLHCVTTXH</v>
          </cell>
          <cell r="M107" t="str">
            <v>Bình Dương</v>
          </cell>
          <cell r="N107" t="str">
            <v>Kp2, Tt Dầu Tiếng, Dầu Tiếng, Bình Dương</v>
          </cell>
          <cell r="O107" t="str">
            <v>Kinh</v>
          </cell>
          <cell r="P107" t="str">
            <v>Không</v>
          </cell>
          <cell r="Q107" t="str">
            <v>F1</v>
          </cell>
          <cell r="R107" t="str">
            <v>0377929262</v>
          </cell>
        </row>
        <row r="108">
          <cell r="D108">
            <v>5631</v>
          </cell>
          <cell r="E108" t="str">
            <v>15/07/2019</v>
          </cell>
          <cell r="F108" t="str">
            <v>Tổ S1</v>
          </cell>
          <cell r="G108" t="str">
            <v>000006049652</v>
          </cell>
          <cell r="H108" t="str">
            <v>Nam</v>
          </cell>
          <cell r="I108" t="str">
            <v>26/03/1979</v>
          </cell>
          <cell r="J108" t="str">
            <v>095079005370</v>
          </cell>
          <cell r="K108" t="str">
            <v>30/06/2022</v>
          </cell>
          <cell r="L108" t="str">
            <v>CCSQLHCVTTXH</v>
          </cell>
          <cell r="M108" t="str">
            <v>Bạc Liêu</v>
          </cell>
          <cell r="N108" t="str">
            <v>Ấp 21, Minh Diệu, Hòa Bình, Bạc Liêu</v>
          </cell>
          <cell r="O108" t="str">
            <v>Kinh</v>
          </cell>
          <cell r="P108" t="str">
            <v>Không</v>
          </cell>
          <cell r="Q108" t="str">
            <v>F1</v>
          </cell>
          <cell r="R108" t="str">
            <v>0326131134</v>
          </cell>
        </row>
        <row r="109">
          <cell r="D109">
            <v>6862</v>
          </cell>
          <cell r="E109" t="str">
            <v>16/04/2020</v>
          </cell>
          <cell r="F109" t="str">
            <v>Tổ S1</v>
          </cell>
          <cell r="G109" t="str">
            <v>000006049034</v>
          </cell>
          <cell r="H109" t="str">
            <v>Nữ</v>
          </cell>
          <cell r="I109" t="str">
            <v>30/01/1987</v>
          </cell>
          <cell r="J109" t="str">
            <v>093187007028</v>
          </cell>
          <cell r="K109" t="str">
            <v>27/01/2023</v>
          </cell>
          <cell r="L109" t="str">
            <v>CCSQLHCVTTXH</v>
          </cell>
          <cell r="M109" t="str">
            <v>Hậu Giang</v>
          </cell>
          <cell r="N109" t="str">
            <v>Mỹ Hiệp, Hòa Mỹ, Phụng Hiệp, Hậu Giang</v>
          </cell>
          <cell r="O109" t="str">
            <v>Kinh</v>
          </cell>
          <cell r="P109" t="str">
            <v>Không</v>
          </cell>
          <cell r="Q109" t="str">
            <v>F1</v>
          </cell>
          <cell r="R109" t="str">
            <v>0336708325</v>
          </cell>
        </row>
        <row r="110">
          <cell r="D110">
            <v>7202</v>
          </cell>
          <cell r="E110" t="str">
            <v>16/07/2020</v>
          </cell>
          <cell r="F110" t="str">
            <v>Tổ S1</v>
          </cell>
          <cell r="G110" t="str">
            <v>000006049654</v>
          </cell>
          <cell r="H110" t="str">
            <v>Nam</v>
          </cell>
          <cell r="I110" t="str">
            <v>04/08/2002</v>
          </cell>
          <cell r="J110" t="str">
            <v>094202004871</v>
          </cell>
          <cell r="K110" t="str">
            <v>01/03/2022</v>
          </cell>
          <cell r="L110" t="str">
            <v>CCSQLHCVTTXH</v>
          </cell>
          <cell r="M110" t="str">
            <v>Sóc Trăng</v>
          </cell>
          <cell r="N110" t="str">
            <v>Giồng Chùa A, An Hiệp, Châu Thành, Sóc Trăng</v>
          </cell>
          <cell r="O110" t="str">
            <v>Khmer</v>
          </cell>
          <cell r="P110" t="str">
            <v>Không</v>
          </cell>
          <cell r="Q110" t="str">
            <v>F1</v>
          </cell>
          <cell r="R110" t="str">
            <v>0377731455</v>
          </cell>
        </row>
        <row r="111">
          <cell r="D111">
            <v>8104</v>
          </cell>
          <cell r="E111" t="str">
            <v>01/10/2021</v>
          </cell>
          <cell r="F111" t="str">
            <v>Tổ S1</v>
          </cell>
          <cell r="G111" t="str">
            <v>000006049655</v>
          </cell>
          <cell r="H111" t="str">
            <v>Nam</v>
          </cell>
          <cell r="I111" t="str">
            <v>01/01/1991</v>
          </cell>
          <cell r="J111" t="str">
            <v>094091005579</v>
          </cell>
          <cell r="K111" t="str">
            <v>12/10/2022</v>
          </cell>
          <cell r="L111" t="str">
            <v>CCSQLHCVTTXH</v>
          </cell>
          <cell r="M111" t="str">
            <v>Hậu Giang</v>
          </cell>
          <cell r="N111" t="str">
            <v>Long Phụng A, Hiệp Hưng, Phụng Hiệp, Hậu Giang</v>
          </cell>
          <cell r="O111" t="str">
            <v>Kinh</v>
          </cell>
          <cell r="P111" t="str">
            <v>Không</v>
          </cell>
          <cell r="Q111" t="str">
            <v>F1</v>
          </cell>
          <cell r="R111" t="str">
            <v>0357884709</v>
          </cell>
        </row>
        <row r="112">
          <cell r="D112">
            <v>8313</v>
          </cell>
          <cell r="E112" t="str">
            <v>02/12/2021</v>
          </cell>
          <cell r="F112" t="str">
            <v>Tổ S1</v>
          </cell>
          <cell r="G112" t="str">
            <v>000006049951</v>
          </cell>
          <cell r="H112" t="str">
            <v>Nam</v>
          </cell>
          <cell r="I112" t="str">
            <v>07/09/1993</v>
          </cell>
          <cell r="J112" t="str">
            <v>093093005846</v>
          </cell>
          <cell r="K112" t="str">
            <v>18/11/2021</v>
          </cell>
          <cell r="L112" t="str">
            <v>CCSQLHCVTTXH</v>
          </cell>
          <cell r="M112" t="str">
            <v>Hậu Giang</v>
          </cell>
          <cell r="N112" t="str">
            <v>Tân Hưng, Búng Tàu, Phụng Hiệp, Hậu Giang</v>
          </cell>
          <cell r="O112" t="str">
            <v>Kinh</v>
          </cell>
          <cell r="P112" t="str">
            <v>Không</v>
          </cell>
          <cell r="Q112" t="str">
            <v>F1</v>
          </cell>
          <cell r="R112" t="str">
            <v>0972572439</v>
          </cell>
        </row>
        <row r="113">
          <cell r="D113">
            <v>8475</v>
          </cell>
          <cell r="E113" t="str">
            <v>14/02/2022</v>
          </cell>
          <cell r="F113" t="str">
            <v>Tổ S1</v>
          </cell>
          <cell r="G113" t="str">
            <v>000006049037</v>
          </cell>
          <cell r="H113" t="str">
            <v>Nam</v>
          </cell>
          <cell r="I113" t="str">
            <v>30/04/1993</v>
          </cell>
          <cell r="J113" t="str">
            <v>094093001325</v>
          </cell>
          <cell r="K113" t="str">
            <v>09/08/2021</v>
          </cell>
          <cell r="L113" t="str">
            <v>CCSQLHCVTTXH</v>
          </cell>
          <cell r="M113" t="str">
            <v>Sóc Trăng</v>
          </cell>
          <cell r="N113" t="str">
            <v>Bờ Đập, Viên An, Trần Đề, Sóc Trăng</v>
          </cell>
          <cell r="O113" t="str">
            <v>Khmer</v>
          </cell>
          <cell r="P113" t="str">
            <v>Không</v>
          </cell>
          <cell r="Q113" t="str">
            <v>F1</v>
          </cell>
        </row>
        <row r="114">
          <cell r="D114">
            <v>8538</v>
          </cell>
          <cell r="E114" t="str">
            <v>17/02/2022</v>
          </cell>
          <cell r="F114" t="str">
            <v>Tổ S1</v>
          </cell>
          <cell r="G114" t="str">
            <v>000006006086</v>
          </cell>
          <cell r="H114" t="str">
            <v>Nam</v>
          </cell>
          <cell r="I114" t="str">
            <v>05/04/1988</v>
          </cell>
          <cell r="J114" t="str">
            <v>094088000323</v>
          </cell>
          <cell r="K114" t="str">
            <v>25/03/2021</v>
          </cell>
          <cell r="L114" t="str">
            <v>CCSQLHCVTTXH</v>
          </cell>
          <cell r="M114" t="str">
            <v>Sóc Trăng</v>
          </cell>
          <cell r="N114" t="str">
            <v>Kiết Thắng, Lâm Kiết, Thạnh Trị, Sóc Trăng</v>
          </cell>
          <cell r="O114" t="str">
            <v>Khmer</v>
          </cell>
          <cell r="P114" t="str">
            <v>Không</v>
          </cell>
          <cell r="Q114" t="str">
            <v>F1</v>
          </cell>
        </row>
        <row r="115">
          <cell r="D115">
            <v>8595</v>
          </cell>
          <cell r="E115" t="str">
            <v>22/02/2022</v>
          </cell>
          <cell r="F115" t="str">
            <v>Tổ S1</v>
          </cell>
          <cell r="G115" t="str">
            <v>000005959775</v>
          </cell>
          <cell r="H115" t="str">
            <v>Nữ</v>
          </cell>
          <cell r="I115" t="str">
            <v>01/07/1982</v>
          </cell>
          <cell r="J115" t="str">
            <v>040182008815</v>
          </cell>
          <cell r="K115">
            <v>44522</v>
          </cell>
          <cell r="L115" t="str">
            <v>CCSQLHCVTTXH</v>
          </cell>
          <cell r="M115" t="str">
            <v>Diễn Hạnh,Diễn Châu,Nghệ An</v>
          </cell>
          <cell r="N115" t="str">
            <v>An Hòa, Định An, Lấp Vò, Đồng Tháp</v>
          </cell>
          <cell r="O115" t="str">
            <v>Kinh</v>
          </cell>
          <cell r="P115" t="str">
            <v>Không</v>
          </cell>
          <cell r="Q115" t="str">
            <v>F1</v>
          </cell>
          <cell r="R115" t="str">
            <v>0366830599</v>
          </cell>
        </row>
        <row r="116">
          <cell r="D116">
            <v>9093</v>
          </cell>
          <cell r="E116" t="str">
            <v>02/10/2023</v>
          </cell>
          <cell r="F116" t="str">
            <v>Tổ S1</v>
          </cell>
          <cell r="G116" t="str">
            <v>000007353337</v>
          </cell>
          <cell r="H116" t="str">
            <v>Nam</v>
          </cell>
          <cell r="I116" t="str">
            <v>03/02/1993</v>
          </cell>
          <cell r="J116" t="str">
            <v>075093002770</v>
          </cell>
          <cell r="K116" t="str">
            <v>13/01/2023</v>
          </cell>
          <cell r="L116" t="str">
            <v>CCSQLHCVTTXH</v>
          </cell>
          <cell r="M116" t="str">
            <v>Đồng Nai</v>
          </cell>
          <cell r="N116" t="str">
            <v>Tổ 19, KP 3, Trảng Dài, Biên Hòa, Đồng Nai</v>
          </cell>
          <cell r="O116" t="str">
            <v>Kinh</v>
          </cell>
          <cell r="P116" t="str">
            <v>Không</v>
          </cell>
          <cell r="Q116" t="str">
            <v>F1</v>
          </cell>
          <cell r="R116" t="str">
            <v>0969733002</v>
          </cell>
        </row>
        <row r="117">
          <cell r="D117">
            <v>9104</v>
          </cell>
          <cell r="E117" t="str">
            <v>10/10/2023</v>
          </cell>
          <cell r="F117" t="str">
            <v>Tổ S1</v>
          </cell>
          <cell r="G117" t="str">
            <v>000007353338</v>
          </cell>
          <cell r="H117" t="str">
            <v>Nữ</v>
          </cell>
          <cell r="I117" t="str">
            <v>26/04/2005</v>
          </cell>
          <cell r="J117" t="str">
            <v>093305005016</v>
          </cell>
          <cell r="K117" t="str">
            <v>20/09/2021</v>
          </cell>
          <cell r="L117" t="str">
            <v>CCSQLHCVTTXH</v>
          </cell>
          <cell r="M117" t="str">
            <v>Hậu Giang</v>
          </cell>
          <cell r="N117" t="str">
            <v>Ấp 5, Hòa An, Phụng Hiệp, Hậu Giang</v>
          </cell>
          <cell r="O117" t="str">
            <v>Kinh</v>
          </cell>
          <cell r="P117" t="str">
            <v>Không</v>
          </cell>
          <cell r="Q117" t="str">
            <v>F1</v>
          </cell>
          <cell r="R117" t="str">
            <v>0766315447</v>
          </cell>
        </row>
        <row r="118">
          <cell r="D118">
            <v>9205</v>
          </cell>
          <cell r="E118" t="str">
            <v>20/02/2024</v>
          </cell>
          <cell r="F118" t="str">
            <v>Tổ S1</v>
          </cell>
          <cell r="G118" t="str">
            <v>000007539224</v>
          </cell>
          <cell r="H118" t="str">
            <v>Nam</v>
          </cell>
          <cell r="I118" t="str">
            <v>22/10/1990</v>
          </cell>
          <cell r="J118" t="str">
            <v>084090005808</v>
          </cell>
          <cell r="K118" t="str">
            <v>17/06/2022</v>
          </cell>
          <cell r="L118" t="str">
            <v>CCSQLHCVTTXH</v>
          </cell>
          <cell r="M118" t="str">
            <v>Trà Vinh</v>
          </cell>
          <cell r="N118" t="str">
            <v>Bảy Xào Dơi B, Kim Sơn, Trà Cú, Trà Vinh</v>
          </cell>
          <cell r="O118" t="str">
            <v>Khmer</v>
          </cell>
        </row>
        <row r="118">
          <cell r="Q118" t="str">
            <v>F1</v>
          </cell>
          <cell r="R118" t="str">
            <v>0325804207</v>
          </cell>
        </row>
        <row r="119">
          <cell r="D119">
            <v>2965</v>
          </cell>
          <cell r="E119" t="str">
            <v>11/02/2014</v>
          </cell>
          <cell r="F119" t="str">
            <v>Tổ S2</v>
          </cell>
          <cell r="G119" t="str">
            <v>000006048729</v>
          </cell>
          <cell r="H119" t="str">
            <v>Nam</v>
          </cell>
          <cell r="I119" t="str">
            <v>02/09/1996</v>
          </cell>
          <cell r="J119" t="str">
            <v>074096003949</v>
          </cell>
          <cell r="K119" t="str">
            <v>10/05/2021</v>
          </cell>
          <cell r="L119" t="str">
            <v>CCSQLHCVTTXH</v>
          </cell>
          <cell r="M119" t="str">
            <v>Bình Dương</v>
          </cell>
          <cell r="N119" t="str">
            <v>Tổ 15, Điều Hòa, Bạch Đằng, Tân Uyên, Bình Dương</v>
          </cell>
          <cell r="O119" t="str">
            <v>Kinh</v>
          </cell>
          <cell r="P119" t="str">
            <v>Không</v>
          </cell>
          <cell r="Q119" t="str">
            <v>F1</v>
          </cell>
          <cell r="R119" t="str">
            <v>0345449739</v>
          </cell>
        </row>
        <row r="120">
          <cell r="D120">
            <v>3839</v>
          </cell>
          <cell r="E120" t="str">
            <v>09/05/2016</v>
          </cell>
          <cell r="F120" t="str">
            <v>Tổ S2</v>
          </cell>
          <cell r="G120" t="str">
            <v>000006049039</v>
          </cell>
          <cell r="H120" t="str">
            <v>Nữ</v>
          </cell>
          <cell r="I120" t="str">
            <v>28/10/1990</v>
          </cell>
          <cell r="J120" t="str">
            <v>094190003653</v>
          </cell>
          <cell r="K120" t="str">
            <v>16/09/2022</v>
          </cell>
          <cell r="L120" t="str">
            <v>CCSQLHCVTTXH</v>
          </cell>
          <cell r="M120" t="str">
            <v>Sóc Trăng</v>
          </cell>
          <cell r="N120" t="str">
            <v>Hòa Quới, An Ninh, Châu Thành, Sóc Trăng</v>
          </cell>
          <cell r="O120" t="str">
            <v>Khmer</v>
          </cell>
          <cell r="P120" t="str">
            <v>Phật Giáo</v>
          </cell>
          <cell r="Q120" t="str">
            <v>F1</v>
          </cell>
          <cell r="R120" t="str">
            <v>0967012693</v>
          </cell>
        </row>
        <row r="121">
          <cell r="D121">
            <v>6514</v>
          </cell>
          <cell r="E121" t="str">
            <v>17/02/2020</v>
          </cell>
          <cell r="F121" t="str">
            <v>Tổ S2</v>
          </cell>
          <cell r="G121" t="str">
            <v>000006049656</v>
          </cell>
          <cell r="H121" t="str">
            <v>Nam</v>
          </cell>
          <cell r="I121" t="str">
            <v>02/11/2001</v>
          </cell>
          <cell r="J121" t="str">
            <v>091201003945</v>
          </cell>
          <cell r="K121" t="str">
            <v>29/06/2021</v>
          </cell>
          <cell r="L121" t="str">
            <v>CCSQLHCVTTXH</v>
          </cell>
          <cell r="M121" t="str">
            <v>Kiên Giang</v>
          </cell>
          <cell r="N121" t="str">
            <v>Bình Minh, Vĩnh Bình Bắc, Vĩnh Thuận, Kiên Giang</v>
          </cell>
          <cell r="O121" t="str">
            <v>Kinh</v>
          </cell>
          <cell r="P121" t="str">
            <v>Không</v>
          </cell>
          <cell r="Q121" t="str">
            <v>F1</v>
          </cell>
          <cell r="R121" t="str">
            <v>0362887079</v>
          </cell>
        </row>
        <row r="122">
          <cell r="D122">
            <v>7038</v>
          </cell>
          <cell r="E122" t="str">
            <v>01/06/2020</v>
          </cell>
          <cell r="F122" t="str">
            <v>Tổ S2</v>
          </cell>
          <cell r="G122" t="str">
            <v>000006027123</v>
          </cell>
          <cell r="H122" t="str">
            <v>Nam</v>
          </cell>
          <cell r="I122" t="str">
            <v>14/08/2004</v>
          </cell>
          <cell r="J122" t="str">
            <v>095204005354</v>
          </cell>
          <cell r="K122" t="str">
            <v>16/09/2021</v>
          </cell>
          <cell r="L122" t="str">
            <v>CCSQLHCVTTXH</v>
          </cell>
          <cell r="M122" t="str">
            <v>Bạc Liêu</v>
          </cell>
          <cell r="N122" t="str">
            <v>Nhà Lầu 2, Ninh Thạnh Lợi A, Hồng Dân, Bạc Liêu</v>
          </cell>
          <cell r="O122" t="str">
            <v>Kinh</v>
          </cell>
          <cell r="P122" t="str">
            <v>Không</v>
          </cell>
          <cell r="Q122" t="str">
            <v>F1</v>
          </cell>
          <cell r="R122" t="str">
            <v>0835374661</v>
          </cell>
        </row>
        <row r="123">
          <cell r="D123">
            <v>7267</v>
          </cell>
          <cell r="E123" t="str">
            <v>14/10/2020</v>
          </cell>
          <cell r="F123" t="str">
            <v>Tổ S2</v>
          </cell>
          <cell r="G123" t="str">
            <v>000006060970</v>
          </cell>
          <cell r="H123" t="str">
            <v>Nam</v>
          </cell>
          <cell r="I123" t="str">
            <v>01/01/1973</v>
          </cell>
          <cell r="J123" t="str">
            <v>089073016231</v>
          </cell>
          <cell r="K123" t="str">
            <v>04/10/2022</v>
          </cell>
          <cell r="L123" t="str">
            <v>CCSQLHCVTTXH</v>
          </cell>
          <cell r="M123" t="str">
            <v>Đồng Tháp</v>
          </cell>
          <cell r="N123" t="str">
            <v>Tổ 43, Ấp 2, Thường Phước 1, Hồng Ngự, Đồng Tháp</v>
          </cell>
          <cell r="O123" t="str">
            <v>Kinh</v>
          </cell>
          <cell r="P123" t="str">
            <v>Không</v>
          </cell>
          <cell r="Q123" t="str">
            <v>F1</v>
          </cell>
          <cell r="R123" t="str">
            <v>0367566297</v>
          </cell>
        </row>
        <row r="124">
          <cell r="D124">
            <v>7674</v>
          </cell>
          <cell r="E124" t="str">
            <v>06/03/2021</v>
          </cell>
          <cell r="F124" t="str">
            <v>Tổ S2</v>
          </cell>
          <cell r="G124" t="str">
            <v>000005975037</v>
          </cell>
          <cell r="H124" t="str">
            <v>Nam</v>
          </cell>
          <cell r="I124" t="str">
            <v>08/03/2005</v>
          </cell>
          <cell r="J124" t="str">
            <v>091205004852</v>
          </cell>
          <cell r="K124" t="str">
            <v>21/01/2023</v>
          </cell>
          <cell r="L124" t="str">
            <v>CCSQLHCVTTXH</v>
          </cell>
          <cell r="M124" t="str">
            <v>Kiên Giang</v>
          </cell>
          <cell r="N124" t="str">
            <v>Bình Thành, Vĩnh Bình Nam, Vĩnh Thuận, Kiên Giang</v>
          </cell>
          <cell r="O124" t="str">
            <v>Kinh</v>
          </cell>
          <cell r="P124" t="str">
            <v>Không</v>
          </cell>
          <cell r="Q124" t="str">
            <v>F1</v>
          </cell>
          <cell r="R124" t="str">
            <v>0366877134</v>
          </cell>
        </row>
        <row r="125">
          <cell r="D125">
            <v>8200</v>
          </cell>
          <cell r="E125" t="str">
            <v>20/10/2021</v>
          </cell>
          <cell r="F125" t="str">
            <v>Tổ S2</v>
          </cell>
          <cell r="G125" t="str">
            <v>000006060971</v>
          </cell>
          <cell r="H125" t="str">
            <v>Nam</v>
          </cell>
          <cell r="I125" t="str">
            <v>16/11/1975</v>
          </cell>
          <cell r="J125" t="str">
            <v>089075015402</v>
          </cell>
          <cell r="K125" t="str">
            <v>08/09/2022</v>
          </cell>
          <cell r="L125" t="str">
            <v>CCSQLHCVTTXH</v>
          </cell>
          <cell r="M125" t="str">
            <v>An Giang</v>
          </cell>
          <cell r="N125" t="str">
            <v>Vĩnh Lập, Vĩnh Trung, Tịnh Biên, An Giang</v>
          </cell>
          <cell r="O125" t="str">
            <v>Khmer</v>
          </cell>
          <cell r="P125" t="str">
            <v>Không</v>
          </cell>
          <cell r="Q125" t="str">
            <v>F1</v>
          </cell>
          <cell r="R125" t="str">
            <v>0365669826</v>
          </cell>
        </row>
        <row r="126">
          <cell r="D126">
            <v>8275</v>
          </cell>
          <cell r="E126" t="str">
            <v>18/11/2021</v>
          </cell>
          <cell r="F126" t="str">
            <v>Tổ S2</v>
          </cell>
          <cell r="G126" t="str">
            <v>000006060973</v>
          </cell>
          <cell r="H126" t="str">
            <v>Nữ</v>
          </cell>
          <cell r="I126" t="str">
            <v>01/01/1992</v>
          </cell>
          <cell r="J126" t="str">
            <v>094192002602</v>
          </cell>
          <cell r="K126" t="str">
            <v>15/08/2022</v>
          </cell>
          <cell r="L126" t="str">
            <v>CCSQLHCVTTXH</v>
          </cell>
          <cell r="M126" t="str">
            <v>Sóc Trăng</v>
          </cell>
          <cell r="N126" t="str">
            <v>Bưng Sa, Viên An, Trần Đề, Sóc Trăng</v>
          </cell>
          <cell r="O126" t="str">
            <v>Khmer</v>
          </cell>
          <cell r="P126" t="str">
            <v>Không</v>
          </cell>
          <cell r="Q126" t="str">
            <v>F1</v>
          </cell>
          <cell r="R126" t="str">
            <v>0338856756</v>
          </cell>
        </row>
        <row r="127">
          <cell r="D127">
            <v>8474</v>
          </cell>
          <cell r="E127" t="str">
            <v>14/02/2022</v>
          </cell>
          <cell r="F127" t="str">
            <v>Tổ S2</v>
          </cell>
          <cell r="G127" t="str">
            <v>000007076663</v>
          </cell>
          <cell r="H127" t="str">
            <v>Nữ</v>
          </cell>
          <cell r="I127" t="str">
            <v>05/07/1996</v>
          </cell>
          <cell r="J127" t="str">
            <v>084196000546</v>
          </cell>
          <cell r="K127">
            <v>44825</v>
          </cell>
          <cell r="L127" t="str">
            <v>CCSQLHCVTTXH</v>
          </cell>
          <cell r="M127" t="str">
            <v>Trà Vinh</v>
          </cell>
          <cell r="N127" t="str">
            <v>Ấp 2, Phong Phú, Cầu Kè, Trà Vinh</v>
          </cell>
          <cell r="O127" t="str">
            <v>Khmer</v>
          </cell>
          <cell r="P127" t="str">
            <v>Không</v>
          </cell>
          <cell r="Q127" t="str">
            <v>F1</v>
          </cell>
        </row>
        <row r="128">
          <cell r="D128">
            <v>8593</v>
          </cell>
          <cell r="E128" t="str">
            <v>22/02/2022</v>
          </cell>
          <cell r="F128" t="str">
            <v>Tổ S2</v>
          </cell>
          <cell r="G128" t="str">
            <v>000006027124</v>
          </cell>
          <cell r="H128" t="str">
            <v>Nữ</v>
          </cell>
          <cell r="I128" t="str">
            <v>01/01/1997</v>
          </cell>
          <cell r="J128" t="str">
            <v>094197006817</v>
          </cell>
          <cell r="K128" t="str">
            <v>20/08/2021</v>
          </cell>
          <cell r="L128" t="str">
            <v>CCSQLHCVTTXH</v>
          </cell>
          <cell r="M128" t="str">
            <v>Hậu Giang</v>
          </cell>
          <cell r="N128" t="str">
            <v>Đông An 2, Tân Thành, Thành Phố Ngã Bảy, Hậu Giang</v>
          </cell>
          <cell r="O128" t="str">
            <v>Kinh</v>
          </cell>
          <cell r="P128" t="str">
            <v>Không</v>
          </cell>
          <cell r="Q128" t="str">
            <v>F1</v>
          </cell>
        </row>
        <row r="129">
          <cell r="D129">
            <v>8594</v>
          </cell>
          <cell r="E129" t="str">
            <v>22/02/2022</v>
          </cell>
          <cell r="F129" t="str">
            <v>Tổ S2</v>
          </cell>
          <cell r="G129" t="str">
            <v>000006027125</v>
          </cell>
          <cell r="H129" t="str">
            <v>Nam</v>
          </cell>
          <cell r="I129" t="str">
            <v>05/05/1992</v>
          </cell>
          <cell r="J129" t="str">
            <v>093092009608</v>
          </cell>
          <cell r="K129" t="str">
            <v>28/06/2021</v>
          </cell>
          <cell r="L129" t="str">
            <v>CCSQLHCVTTXH</v>
          </cell>
          <cell r="M129" t="str">
            <v>Hậu Giang</v>
          </cell>
          <cell r="N129" t="str">
            <v>Đông An 2, Tân Thành, Thành Phố Ngã Bảy, Hậu Giang</v>
          </cell>
          <cell r="O129" t="str">
            <v>Kinh</v>
          </cell>
          <cell r="P129" t="str">
            <v>Không</v>
          </cell>
          <cell r="Q129" t="str">
            <v>F1</v>
          </cell>
          <cell r="R129" t="str">
            <v>0347363749</v>
          </cell>
        </row>
        <row r="130">
          <cell r="D130">
            <v>8656</v>
          </cell>
          <cell r="E130" t="str">
            <v>22/03/2022</v>
          </cell>
          <cell r="F130" t="str">
            <v>Tổ S2</v>
          </cell>
          <cell r="G130" t="str">
            <v>000005997185</v>
          </cell>
          <cell r="H130" t="str">
            <v>Nam</v>
          </cell>
          <cell r="I130" t="str">
            <v>09/11/2000</v>
          </cell>
          <cell r="J130" t="str">
            <v>091200011756</v>
          </cell>
          <cell r="K130">
            <v>45125</v>
          </cell>
          <cell r="L130" t="str">
            <v>CCSQLHCVTTXH</v>
          </cell>
          <cell r="M130" t="str">
            <v>Cần Thơ</v>
          </cell>
          <cell r="N130" t="str">
            <v>Tổ 3, Mũi Tàu, Bình Giang, Hòn Đất, Kiên Giang</v>
          </cell>
          <cell r="O130" t="str">
            <v>Kinh</v>
          </cell>
          <cell r="P130" t="str">
            <v>Không</v>
          </cell>
          <cell r="Q130" t="str">
            <v>F1</v>
          </cell>
          <cell r="R130" t="str">
            <v>0332959586</v>
          </cell>
        </row>
        <row r="131">
          <cell r="D131">
            <v>8957</v>
          </cell>
          <cell r="E131" t="str">
            <v>09/05/2023</v>
          </cell>
          <cell r="F131" t="str">
            <v>Tổ S2</v>
          </cell>
          <cell r="G131" t="str">
            <v>000007175838</v>
          </cell>
          <cell r="H131" t="str">
            <v>Nam</v>
          </cell>
          <cell r="I131" t="str">
            <v>01/01/1986</v>
          </cell>
          <cell r="J131" t="str">
            <v>094086010304</v>
          </cell>
          <cell r="K131" t="str">
            <v>28/09/2021</v>
          </cell>
          <cell r="L131" t="str">
            <v>CCSQLHCVTTXH</v>
          </cell>
          <cell r="M131" t="str">
            <v>Sóc Trăng</v>
          </cell>
          <cell r="N131" t="str">
            <v>Tà Ân B, Thuận Hưng, Mỹ Tú, Sóc Trăng</v>
          </cell>
          <cell r="O131" t="str">
            <v>Khmer</v>
          </cell>
          <cell r="P131" t="str">
            <v>Không</v>
          </cell>
          <cell r="Q131" t="str">
            <v>F1</v>
          </cell>
        </row>
        <row r="132">
          <cell r="D132">
            <v>9039</v>
          </cell>
          <cell r="E132" t="str">
            <v>25/07/2023</v>
          </cell>
          <cell r="F132" t="str">
            <v>Tổ S2</v>
          </cell>
          <cell r="G132" t="str">
            <v>000007248299</v>
          </cell>
          <cell r="H132" t="str">
            <v>Nam</v>
          </cell>
          <cell r="I132" t="str">
            <v>12/09/1984</v>
          </cell>
          <cell r="J132" t="str">
            <v>092084006167</v>
          </cell>
          <cell r="K132">
            <v>44464</v>
          </cell>
          <cell r="L132" t="str">
            <v>CCSQLHCVTTXH</v>
          </cell>
          <cell r="M132" t="str">
            <v>Cần Thơ</v>
          </cell>
          <cell r="N132" t="str">
            <v>Đông Thành, Đông Thuận, Thới Lai, Cần Thơ</v>
          </cell>
          <cell r="O132" t="str">
            <v>Kinh</v>
          </cell>
          <cell r="P132" t="str">
            <v>Không</v>
          </cell>
          <cell r="Q132" t="str">
            <v>F1</v>
          </cell>
        </row>
        <row r="133">
          <cell r="D133">
            <v>9047</v>
          </cell>
          <cell r="E133" t="str">
            <v>01/08/2023</v>
          </cell>
          <cell r="F133" t="str">
            <v>Tổ S2</v>
          </cell>
          <cell r="G133" t="str">
            <v>000007248295</v>
          </cell>
          <cell r="H133" t="str">
            <v>Nam</v>
          </cell>
          <cell r="I133" t="str">
            <v>01/01/1982</v>
          </cell>
          <cell r="J133" t="str">
            <v>089082004831</v>
          </cell>
          <cell r="K133">
            <v>44756</v>
          </cell>
          <cell r="L133" t="str">
            <v>CCSQLHCVTTXH</v>
          </cell>
          <cell r="M133" t="str">
            <v>An Giang</v>
          </cell>
          <cell r="N133" t="str">
            <v>Vĩnh Hạ, Vĩnh Trung, Tịnh Biên, An Giang</v>
          </cell>
          <cell r="O133" t="str">
            <v>Khmer</v>
          </cell>
          <cell r="P133" t="str">
            <v>Không</v>
          </cell>
          <cell r="Q133" t="str">
            <v>F1</v>
          </cell>
        </row>
        <row r="134">
          <cell r="D134">
            <v>9200</v>
          </cell>
          <cell r="E134" t="str">
            <v>19/02/2024</v>
          </cell>
          <cell r="F134" t="str">
            <v>Tổ S2</v>
          </cell>
          <cell r="G134" t="str">
            <v>000007539225</v>
          </cell>
          <cell r="H134" t="str">
            <v>Nam</v>
          </cell>
          <cell r="I134" t="str">
            <v>01/01/1968</v>
          </cell>
          <cell r="J134" t="str">
            <v>094068000163</v>
          </cell>
          <cell r="K134" t="str">
            <v>25/03/2021</v>
          </cell>
          <cell r="L134" t="str">
            <v>CCSQLHCVTTXH</v>
          </cell>
          <cell r="M134" t="str">
            <v>Sóc Trăng</v>
          </cell>
          <cell r="N134" t="str">
            <v>Bưng Sa, Viên An, Trần Đề, Sóc Trăng</v>
          </cell>
          <cell r="O134" t="str">
            <v>Khmer</v>
          </cell>
        </row>
        <row r="134">
          <cell r="Q134" t="str">
            <v>F1</v>
          </cell>
          <cell r="R134" t="str">
            <v>0336632784</v>
          </cell>
        </row>
        <row r="135">
          <cell r="D135">
            <v>9325</v>
          </cell>
          <cell r="E135" t="str">
            <v>28/02/2024</v>
          </cell>
          <cell r="F135" t="str">
            <v>Tổ S2</v>
          </cell>
          <cell r="G135" t="str">
            <v>000007561786</v>
          </cell>
          <cell r="H135" t="str">
            <v>Nam</v>
          </cell>
          <cell r="I135" t="str">
            <v>01/01/1994</v>
          </cell>
          <cell r="J135" t="str">
            <v>084094011375</v>
          </cell>
          <cell r="K135" t="str">
            <v>21/09/2022</v>
          </cell>
          <cell r="L135" t="str">
            <v>CCSQLHCVTTXH</v>
          </cell>
        </row>
        <row r="135">
          <cell r="N135" t="str">
            <v>Ấp 2, Phong Phú, Cầu Kè, Trà Vinh</v>
          </cell>
          <cell r="O135" t="str">
            <v>Khmer</v>
          </cell>
          <cell r="P135" t="str">
            <v>Phật Giáo</v>
          </cell>
          <cell r="Q135" t="str">
            <v>F1</v>
          </cell>
          <cell r="R135" t="str">
            <v>0357741972</v>
          </cell>
        </row>
        <row r="136">
          <cell r="D136">
            <v>1365</v>
          </cell>
          <cell r="E136" t="str">
            <v>14/02/2011</v>
          </cell>
          <cell r="F136" t="str">
            <v>Tổ S3</v>
          </cell>
          <cell r="G136" t="str">
            <v>000006060976</v>
          </cell>
          <cell r="H136" t="str">
            <v>Nữ</v>
          </cell>
          <cell r="I136" t="str">
            <v>01/01/1982</v>
          </cell>
          <cell r="J136" t="str">
            <v>096182002878</v>
          </cell>
          <cell r="K136" t="str">
            <v>12/09/2022</v>
          </cell>
          <cell r="L136" t="str">
            <v>CCSQLHCVTTXH</v>
          </cell>
          <cell r="M136" t="str">
            <v>Cà Mau</v>
          </cell>
          <cell r="N136" t="str">
            <v>Đất Sét, Phú Thuận, Phú Tân, Cà Mau</v>
          </cell>
          <cell r="O136" t="str">
            <v>Kinh</v>
          </cell>
          <cell r="P136" t="str">
            <v>Không</v>
          </cell>
          <cell r="Q136" t="str">
            <v>F1</v>
          </cell>
          <cell r="R136" t="str">
            <v>0943529725</v>
          </cell>
        </row>
        <row r="137">
          <cell r="D137">
            <v>1506</v>
          </cell>
          <cell r="E137" t="str">
            <v>08/03/2011</v>
          </cell>
          <cell r="F137" t="str">
            <v>Tổ S3</v>
          </cell>
          <cell r="G137" t="str">
            <v>000006060980</v>
          </cell>
          <cell r="H137" t="str">
            <v>Nữ</v>
          </cell>
          <cell r="I137" t="str">
            <v>05/04/1976</v>
          </cell>
          <cell r="J137" t="str">
            <v>038176004038</v>
          </cell>
          <cell r="K137" t="str">
            <v>11/08/2022</v>
          </cell>
          <cell r="L137" t="str">
            <v>CCSQLHCVTTXH</v>
          </cell>
          <cell r="M137" t="str">
            <v>Thanh Hóa</v>
          </cell>
          <cell r="N137" t="str">
            <v>Trường Xuân, Đông Ninh, Đông Sơn, Thanh Hóa</v>
          </cell>
          <cell r="O137" t="str">
            <v>Kinh</v>
          </cell>
          <cell r="P137" t="str">
            <v>Không</v>
          </cell>
          <cell r="Q137" t="str">
            <v>F1</v>
          </cell>
          <cell r="R137" t="str">
            <v>0374586948</v>
          </cell>
        </row>
        <row r="138">
          <cell r="D138">
            <v>1931</v>
          </cell>
          <cell r="E138" t="str">
            <v>27/09/2011</v>
          </cell>
          <cell r="F138" t="str">
            <v>Tổ S3</v>
          </cell>
          <cell r="G138" t="str">
            <v>000006060981</v>
          </cell>
          <cell r="H138" t="str">
            <v>Nữ</v>
          </cell>
          <cell r="I138" t="str">
            <v>17/04/1964</v>
          </cell>
          <cell r="J138" t="str">
            <v>017164003549</v>
          </cell>
          <cell r="K138" t="str">
            <v>05/10/2022</v>
          </cell>
          <cell r="L138" t="str">
            <v>CCSQLHCVTTXH</v>
          </cell>
          <cell r="M138" t="str">
            <v>Hòa Bình</v>
          </cell>
          <cell r="N138" t="str">
            <v>Suối Ngành, Mông Hóa, Kỳ Sơn, Hòa Bình</v>
          </cell>
          <cell r="O138" t="str">
            <v>Mường</v>
          </cell>
          <cell r="P138" t="str">
            <v>Không</v>
          </cell>
          <cell r="Q138" t="str">
            <v>F1</v>
          </cell>
          <cell r="R138" t="str">
            <v>0362532637</v>
          </cell>
        </row>
        <row r="139">
          <cell r="D139">
            <v>3232</v>
          </cell>
          <cell r="E139" t="str">
            <v>02/04/2015</v>
          </cell>
          <cell r="F139" t="str">
            <v>Tổ S3</v>
          </cell>
          <cell r="G139" t="str">
            <v>000006006078</v>
          </cell>
          <cell r="H139" t="str">
            <v>Nam</v>
          </cell>
          <cell r="I139" t="str">
            <v>02/06/1979</v>
          </cell>
          <cell r="J139" t="str">
            <v>095079001780</v>
          </cell>
          <cell r="K139" t="str">
            <v>04/08/2022</v>
          </cell>
          <cell r="L139" t="str">
            <v>CCSQLHCVTTXH</v>
          </cell>
          <cell r="M139" t="str">
            <v>Bạc Liêu</v>
          </cell>
          <cell r="N139" t="str">
            <v>Trung Hưng 2, Vĩnh Hưng, Vĩnh Lợi, Bạc Liêu</v>
          </cell>
          <cell r="O139" t="str">
            <v>Kinh</v>
          </cell>
          <cell r="P139" t="str">
            <v>Không</v>
          </cell>
          <cell r="Q139" t="str">
            <v>F1</v>
          </cell>
          <cell r="R139" t="str">
            <v>0369582276</v>
          </cell>
        </row>
        <row r="140">
          <cell r="D140">
            <v>3587</v>
          </cell>
          <cell r="E140" t="str">
            <v>27/07/2015</v>
          </cell>
          <cell r="F140" t="str">
            <v>Tổ S3</v>
          </cell>
          <cell r="G140" t="str">
            <v>000006149792</v>
          </cell>
          <cell r="H140" t="str">
            <v>Nữ</v>
          </cell>
          <cell r="I140" t="str">
            <v>01/01/1993</v>
          </cell>
          <cell r="J140" t="str">
            <v>094193002742</v>
          </cell>
          <cell r="K140" t="str">
            <v>02/11/2022</v>
          </cell>
          <cell r="L140" t="str">
            <v>CCSQLHCVTTXH</v>
          </cell>
          <cell r="M140" t="str">
            <v>Sóc Trăng</v>
          </cell>
          <cell r="N140" t="str">
            <v>Prệc Đôn, Tài Văn, Trần Đề, Sóc Trăng</v>
          </cell>
          <cell r="O140" t="str">
            <v>Khmer</v>
          </cell>
          <cell r="P140" t="str">
            <v>Không</v>
          </cell>
          <cell r="Q140" t="str">
            <v>F1</v>
          </cell>
          <cell r="R140" t="str">
            <v>0868311925</v>
          </cell>
        </row>
        <row r="141">
          <cell r="D141">
            <v>4315</v>
          </cell>
          <cell r="E141" t="str">
            <v>28/03/2017</v>
          </cell>
          <cell r="F141" t="str">
            <v>Tổ S3</v>
          </cell>
          <cell r="G141" t="str">
            <v>000006060978</v>
          </cell>
          <cell r="H141" t="str">
            <v>Nữ</v>
          </cell>
          <cell r="I141" t="str">
            <v>01/01/1987</v>
          </cell>
          <cell r="J141" t="str">
            <v>087187008740</v>
          </cell>
          <cell r="K141" t="str">
            <v>08/09/2022</v>
          </cell>
          <cell r="L141" t="str">
            <v>CCSQLHCVTTXH</v>
          </cell>
          <cell r="M141" t="str">
            <v>Đồng Tháp</v>
          </cell>
          <cell r="N141" t="str">
            <v>Ấp Trung, Tân Quới, Thanh Bình, Đồng Tháp</v>
          </cell>
          <cell r="O141" t="str">
            <v>Kinh</v>
          </cell>
          <cell r="P141" t="str">
            <v>Không</v>
          </cell>
          <cell r="Q141" t="str">
            <v>F1</v>
          </cell>
          <cell r="R141" t="str">
            <v>0337146632</v>
          </cell>
        </row>
        <row r="142">
          <cell r="D142">
            <v>5452</v>
          </cell>
          <cell r="E142" t="str">
            <v>21/05/2019</v>
          </cell>
          <cell r="F142" t="str">
            <v>Tổ S3</v>
          </cell>
          <cell r="G142" t="str">
            <v>000006069126</v>
          </cell>
          <cell r="H142" t="str">
            <v>Nữ</v>
          </cell>
          <cell r="I142" t="str">
            <v>01/01/1973</v>
          </cell>
          <cell r="J142" t="str">
            <v>096173001613</v>
          </cell>
          <cell r="K142" t="str">
            <v>05/11/2022</v>
          </cell>
          <cell r="L142" t="str">
            <v>CCSQLHCVTTXH</v>
          </cell>
          <cell r="M142" t="str">
            <v>Cà Mau</v>
          </cell>
          <cell r="N142" t="str">
            <v>TT Cái Nước, Cái Nước, Cà Mau</v>
          </cell>
          <cell r="O142" t="str">
            <v>Kinh</v>
          </cell>
          <cell r="P142" t="str">
            <v>Không</v>
          </cell>
          <cell r="Q142" t="str">
            <v>F1</v>
          </cell>
          <cell r="R142" t="str">
            <v>0915884862</v>
          </cell>
        </row>
        <row r="143">
          <cell r="D143">
            <v>5548</v>
          </cell>
          <cell r="E143" t="str">
            <v>19/06/2019</v>
          </cell>
          <cell r="F143" t="str">
            <v>Tổ S3</v>
          </cell>
          <cell r="G143" t="str">
            <v>000006068229</v>
          </cell>
          <cell r="H143" t="str">
            <v>Nữ</v>
          </cell>
          <cell r="I143" t="str">
            <v>01/01/1977</v>
          </cell>
          <cell r="J143" t="str">
            <v>087177016911</v>
          </cell>
          <cell r="K143" t="str">
            <v>04/08/2022</v>
          </cell>
          <cell r="L143" t="str">
            <v>CCSQLHCVTTXH</v>
          </cell>
          <cell r="M143" t="str">
            <v>Đồng Tháp</v>
          </cell>
          <cell r="N143" t="str">
            <v>Ấp Bắc, Tân Thạnh, Thanh Bình, Đồng Tháp</v>
          </cell>
          <cell r="O143" t="str">
            <v>Kinh</v>
          </cell>
          <cell r="P143" t="str">
            <v>Không</v>
          </cell>
          <cell r="Q143" t="str">
            <v>F1</v>
          </cell>
          <cell r="R143" t="str">
            <v>0969929667</v>
          </cell>
        </row>
        <row r="144">
          <cell r="D144">
            <v>6501</v>
          </cell>
          <cell r="E144" t="str">
            <v>14/02/2020</v>
          </cell>
          <cell r="F144" t="str">
            <v>Tổ S3</v>
          </cell>
          <cell r="G144" t="str">
            <v>000006060977</v>
          </cell>
          <cell r="H144" t="str">
            <v>Nam</v>
          </cell>
          <cell r="I144" t="str">
            <v>01/04/1981</v>
          </cell>
          <cell r="J144" t="str">
            <v>094081015909</v>
          </cell>
          <cell r="K144" t="str">
            <v>12/04/2022</v>
          </cell>
          <cell r="L144" t="str">
            <v>CCSQLHCVTTXH</v>
          </cell>
          <cell r="M144" t="str">
            <v>Sóc Trăng</v>
          </cell>
          <cell r="N144" t="str">
            <v>Tân Chánh, Phường 2, Ngã Năm, Sóc Trăng</v>
          </cell>
          <cell r="O144" t="str">
            <v>Kinh</v>
          </cell>
          <cell r="P144" t="str">
            <v>Không</v>
          </cell>
          <cell r="Q144" t="str">
            <v>F1</v>
          </cell>
          <cell r="R144" t="str">
            <v>0385762141</v>
          </cell>
        </row>
        <row r="145">
          <cell r="D145">
            <v>6502</v>
          </cell>
          <cell r="E145" t="str">
            <v>14/02/2020</v>
          </cell>
          <cell r="F145" t="str">
            <v>Tổ S3</v>
          </cell>
          <cell r="G145" t="str">
            <v>000006006378</v>
          </cell>
          <cell r="H145" t="str">
            <v>Nữ</v>
          </cell>
          <cell r="I145" t="str">
            <v>01/01/1987</v>
          </cell>
          <cell r="J145" t="str">
            <v>095187003738</v>
          </cell>
          <cell r="K145" t="str">
            <v>06/08/2022</v>
          </cell>
          <cell r="L145" t="str">
            <v>CCSQLHCVTTXH</v>
          </cell>
          <cell r="M145" t="str">
            <v>Bạc Liêu</v>
          </cell>
          <cell r="N145" t="str">
            <v>Phú Tân, Ninh Quới, Hồng Dân, Bạc Liêu</v>
          </cell>
          <cell r="O145" t="str">
            <v>Khmer</v>
          </cell>
          <cell r="P145" t="str">
            <v>Không</v>
          </cell>
          <cell r="Q145" t="str">
            <v>F1</v>
          </cell>
          <cell r="R145" t="str">
            <v>0363655954</v>
          </cell>
        </row>
        <row r="146">
          <cell r="D146">
            <v>6528</v>
          </cell>
          <cell r="E146" t="str">
            <v>18/02/2020</v>
          </cell>
          <cell r="F146" t="str">
            <v>Tổ S3</v>
          </cell>
          <cell r="G146" t="str">
            <v>000006068231</v>
          </cell>
          <cell r="H146" t="str">
            <v>Nữ</v>
          </cell>
          <cell r="I146" t="str">
            <v>01/01/1964</v>
          </cell>
          <cell r="J146" t="str">
            <v>070164004133</v>
          </cell>
          <cell r="K146" t="str">
            <v>19/08/2022</v>
          </cell>
          <cell r="L146" t="str">
            <v>CCSQLHCVTTXH</v>
          </cell>
          <cell r="M146" t="str">
            <v>Bình Phước</v>
          </cell>
          <cell r="N146" t="str">
            <v>Thôn Bù Bưng, Đăk Ơ, Bù Gia Mập, Bình Phước</v>
          </cell>
          <cell r="O146" t="str">
            <v>Kinh</v>
          </cell>
          <cell r="P146" t="str">
            <v>Không</v>
          </cell>
          <cell r="Q146" t="str">
            <v>F1</v>
          </cell>
          <cell r="R146" t="str">
            <v>0387201670</v>
          </cell>
        </row>
        <row r="147">
          <cell r="D147">
            <v>6560</v>
          </cell>
          <cell r="E147" t="str">
            <v>22/02/2020</v>
          </cell>
          <cell r="F147" t="str">
            <v>Tổ S3</v>
          </cell>
          <cell r="G147" t="str">
            <v>000006068232</v>
          </cell>
          <cell r="H147" t="str">
            <v>Nam</v>
          </cell>
          <cell r="I147" t="str">
            <v>30/04/1975</v>
          </cell>
          <cell r="J147" t="str">
            <v>087075003860</v>
          </cell>
          <cell r="K147" t="str">
            <v>03/02/2023</v>
          </cell>
          <cell r="L147" t="str">
            <v>CCSQLHCVTTXH</v>
          </cell>
          <cell r="M147" t="str">
            <v>Đồng Tháp</v>
          </cell>
          <cell r="N147" t="str">
            <v>Bình Hưng, Bình Thạnh, Cao Lãnh, Đồng Tháp</v>
          </cell>
          <cell r="O147" t="str">
            <v>Kinh</v>
          </cell>
          <cell r="P147" t="str">
            <v>Không</v>
          </cell>
          <cell r="Q147" t="str">
            <v>F1</v>
          </cell>
          <cell r="R147" t="str">
            <v>0707342175</v>
          </cell>
        </row>
        <row r="148">
          <cell r="D148">
            <v>6666</v>
          </cell>
          <cell r="E148" t="str">
            <v>17/03/2020</v>
          </cell>
          <cell r="F148" t="str">
            <v>Tổ S3</v>
          </cell>
          <cell r="G148" t="str">
            <v>000006068233</v>
          </cell>
          <cell r="H148" t="str">
            <v>Nữ</v>
          </cell>
          <cell r="I148" t="str">
            <v>19/11/1997</v>
          </cell>
          <cell r="J148" t="str">
            <v>066197014314</v>
          </cell>
          <cell r="K148" t="str">
            <v>12/08/2021</v>
          </cell>
          <cell r="L148" t="str">
            <v>CCSQLHCVTTXH</v>
          </cell>
          <cell r="M148" t="str">
            <v>Đắk Nông</v>
          </cell>
          <cell r="N148" t="str">
            <v>Bản Đắk Lép, Nâm N'Jang, Đắk Song, Đắk Nông</v>
          </cell>
          <cell r="O148" t="str">
            <v>Nùng</v>
          </cell>
          <cell r="P148" t="str">
            <v>Không</v>
          </cell>
          <cell r="Q148" t="str">
            <v>F1</v>
          </cell>
          <cell r="R148" t="str">
            <v>0865013610</v>
          </cell>
        </row>
        <row r="149">
          <cell r="D149">
            <v>6870</v>
          </cell>
          <cell r="E149" t="str">
            <v>17/04/2020</v>
          </cell>
          <cell r="F149" t="str">
            <v>Tổ S3</v>
          </cell>
          <cell r="G149" t="str">
            <v>000006068234</v>
          </cell>
          <cell r="H149" t="str">
            <v>Nữ</v>
          </cell>
          <cell r="I149" t="str">
            <v>01/01/1971</v>
          </cell>
          <cell r="J149" t="str">
            <v>091171012523</v>
          </cell>
          <cell r="K149" t="str">
            <v>29/11/2022</v>
          </cell>
          <cell r="L149" t="str">
            <v>CCSQLHCVTTXH</v>
          </cell>
          <cell r="M149" t="str">
            <v>Kiên Giang</v>
          </cell>
          <cell r="N149" t="str">
            <v>Tổ 5, Tân Hưng, Tân Hội, Tân Hiệp, Kiên Giang</v>
          </cell>
          <cell r="O149" t="str">
            <v>Kinh</v>
          </cell>
          <cell r="P149" t="str">
            <v>Không</v>
          </cell>
          <cell r="Q149" t="str">
            <v>F1</v>
          </cell>
          <cell r="R149" t="str">
            <v>0384432442</v>
          </cell>
        </row>
        <row r="150">
          <cell r="D150">
            <v>7311</v>
          </cell>
          <cell r="E150" t="str">
            <v>05/11/2020</v>
          </cell>
          <cell r="F150" t="str">
            <v>Tổ S3</v>
          </cell>
          <cell r="G150" t="str">
            <v>000006068235</v>
          </cell>
          <cell r="H150" t="str">
            <v>Nữ</v>
          </cell>
          <cell r="I150" t="str">
            <v>01/01/1982</v>
          </cell>
          <cell r="J150" t="str">
            <v>091182010200</v>
          </cell>
          <cell r="K150" t="str">
            <v>20/02/2022</v>
          </cell>
          <cell r="L150" t="str">
            <v>CCSQLHCVTTXH</v>
          </cell>
          <cell r="M150" t="str">
            <v>Bạc Liêu</v>
          </cell>
          <cell r="N150" t="str">
            <v>Nhà Lầu 2, Ninh Thạnh Lợi A, Hồng Dân, Bạc Liêu</v>
          </cell>
          <cell r="O150" t="str">
            <v>Kinh</v>
          </cell>
          <cell r="P150" t="str">
            <v>Không</v>
          </cell>
          <cell r="Q150" t="str">
            <v>F1</v>
          </cell>
        </row>
        <row r="151">
          <cell r="D151">
            <v>7601</v>
          </cell>
          <cell r="E151" t="str">
            <v>02/03/2021</v>
          </cell>
          <cell r="F151" t="str">
            <v>Tổ S3</v>
          </cell>
          <cell r="G151" t="str">
            <v>000006068237</v>
          </cell>
          <cell r="H151" t="str">
            <v>Nam</v>
          </cell>
          <cell r="I151" t="str">
            <v>16/09/1974</v>
          </cell>
          <cell r="J151" t="str">
            <v>004074003747</v>
          </cell>
          <cell r="K151" t="str">
            <v>12/08/2021</v>
          </cell>
          <cell r="L151" t="str">
            <v>CCSQLHCVTTXH</v>
          </cell>
          <cell r="M151" t="str">
            <v>Đắk Nông</v>
          </cell>
          <cell r="N151" t="str">
            <v>Bản Đắk Lép, Nâm N'Jang, Đắk Song, Đắk Nông</v>
          </cell>
          <cell r="O151" t="str">
            <v>Nùng</v>
          </cell>
          <cell r="P151" t="str">
            <v>Không</v>
          </cell>
          <cell r="Q151" t="str">
            <v>F1</v>
          </cell>
          <cell r="R151" t="str">
            <v>0975811647</v>
          </cell>
        </row>
        <row r="152">
          <cell r="D152">
            <v>7872</v>
          </cell>
          <cell r="E152" t="str">
            <v>01/02/2022</v>
          </cell>
          <cell r="F152" t="str">
            <v>Tổ S3</v>
          </cell>
          <cell r="G152" t="str">
            <v>000006006386</v>
          </cell>
          <cell r="H152" t="str">
            <v>Nữ</v>
          </cell>
          <cell r="I152" t="str">
            <v>15/02/2006</v>
          </cell>
          <cell r="J152" t="str">
            <v>095306008667</v>
          </cell>
          <cell r="K152" t="str">
            <v>13/05/2021</v>
          </cell>
          <cell r="L152" t="str">
            <v>CCSQLHCVTTXH</v>
          </cell>
          <cell r="M152" t="str">
            <v>Bạc Liêu</v>
          </cell>
          <cell r="N152" t="str">
            <v>Bần Ổi, Vĩnh Lộc A, Hồng Dân, Bạc Liêu</v>
          </cell>
          <cell r="O152" t="str">
            <v>Kinh</v>
          </cell>
          <cell r="P152" t="str">
            <v>Không</v>
          </cell>
          <cell r="Q152" t="str">
            <v>F1</v>
          </cell>
        </row>
        <row r="153">
          <cell r="D153">
            <v>8147</v>
          </cell>
          <cell r="E153" t="str">
            <v>05/10/2021</v>
          </cell>
          <cell r="F153" t="str">
            <v>Tổ S3</v>
          </cell>
          <cell r="G153" t="str">
            <v>000006069127</v>
          </cell>
          <cell r="H153" t="str">
            <v>Nữ</v>
          </cell>
          <cell r="I153" t="str">
            <v>01/01/1990</v>
          </cell>
          <cell r="J153" t="str">
            <v>094190017079</v>
          </cell>
          <cell r="K153" t="str">
            <v>02/02/2023</v>
          </cell>
          <cell r="L153" t="str">
            <v>CCSQLHCVTTXH</v>
          </cell>
          <cell r="M153" t="str">
            <v>Sóc Trăng</v>
          </cell>
          <cell r="N153" t="str">
            <v>Bờ Đập, Viên An, Trần Đề, Sóc Trăng</v>
          </cell>
          <cell r="O153" t="str">
            <v>Khmer</v>
          </cell>
          <cell r="P153" t="str">
            <v>Không</v>
          </cell>
          <cell r="Q153" t="str">
            <v>F1</v>
          </cell>
          <cell r="R153" t="str">
            <v>0329440196</v>
          </cell>
        </row>
        <row r="154">
          <cell r="D154">
            <v>8407</v>
          </cell>
          <cell r="E154" t="str">
            <v>10/02/2022</v>
          </cell>
          <cell r="F154" t="str">
            <v>Tổ S3</v>
          </cell>
          <cell r="G154" t="str">
            <v>000006005755</v>
          </cell>
          <cell r="H154" t="str">
            <v>Nam</v>
          </cell>
          <cell r="I154" t="str">
            <v>22/06/1994</v>
          </cell>
          <cell r="J154" t="str">
            <v>091094003304</v>
          </cell>
          <cell r="K154" t="str">
            <v>12/08/2021</v>
          </cell>
          <cell r="L154" t="str">
            <v>CCSQLHCVTTXH</v>
          </cell>
          <cell r="M154" t="str">
            <v>Kiên Giang</v>
          </cell>
          <cell r="N154" t="str">
            <v>Tổ 1, Ấp Hòa A, Hòa Lợi, Giồng Riềng, Kiên Giang</v>
          </cell>
          <cell r="O154" t="str">
            <v>Kinh</v>
          </cell>
          <cell r="P154" t="str">
            <v>Không</v>
          </cell>
          <cell r="Q154" t="str">
            <v>F1</v>
          </cell>
          <cell r="R154" t="str">
            <v>0939924682</v>
          </cell>
        </row>
        <row r="155">
          <cell r="D155">
            <v>8408</v>
          </cell>
          <cell r="E155" t="str">
            <v>10/02/2022</v>
          </cell>
          <cell r="F155" t="str">
            <v>Tổ S3</v>
          </cell>
          <cell r="G155" t="str">
            <v>000006068239</v>
          </cell>
          <cell r="H155" t="str">
            <v>Nữ</v>
          </cell>
          <cell r="I155" t="str">
            <v>10/11/2002</v>
          </cell>
          <cell r="J155" t="str">
            <v>091302007287</v>
          </cell>
          <cell r="K155" t="str">
            <v>22/11/2021</v>
          </cell>
          <cell r="L155" t="str">
            <v>CCSQLHCVTTXH</v>
          </cell>
        </row>
        <row r="155">
          <cell r="N155" t="str">
            <v>Ấp Hòa A, Hòa Lợi, Giồng Riềng, Kiên Giang</v>
          </cell>
          <cell r="O155" t="str">
            <v>Kinh</v>
          </cell>
          <cell r="P155" t="str">
            <v>Không</v>
          </cell>
          <cell r="Q155" t="str">
            <v>F1</v>
          </cell>
        </row>
        <row r="156">
          <cell r="D156">
            <v>8869</v>
          </cell>
          <cell r="E156" t="str">
            <v>09/06/2022</v>
          </cell>
          <cell r="F156" t="str">
            <v>Tổ S3</v>
          </cell>
          <cell r="G156" t="str">
            <v>000006155141</v>
          </cell>
          <cell r="H156" t="str">
            <v>Nữ</v>
          </cell>
          <cell r="I156" t="str">
            <v>06/06/1996</v>
          </cell>
          <cell r="J156" t="str">
            <v>095196000623</v>
          </cell>
          <cell r="K156" t="str">
            <v>27/04/2021</v>
          </cell>
          <cell r="L156" t="str">
            <v>CCSQLHCVTTXH</v>
          </cell>
          <cell r="M156" t="str">
            <v>Bạc Liêu</v>
          </cell>
          <cell r="N156" t="str">
            <v>Trà Khứa, Phường 8, TP Bạc Liêu, Bạc Liêu</v>
          </cell>
          <cell r="O156" t="str">
            <v>Kinh</v>
          </cell>
          <cell r="P156" t="str">
            <v>Không</v>
          </cell>
          <cell r="Q156" t="str">
            <v>F1</v>
          </cell>
          <cell r="R156" t="str">
            <v>0345311762</v>
          </cell>
        </row>
        <row r="157">
          <cell r="D157">
            <v>8920</v>
          </cell>
          <cell r="E157" t="str">
            <v>01/09/2022</v>
          </cell>
          <cell r="F157" t="str">
            <v>Tổ S3</v>
          </cell>
          <cell r="G157" t="str">
            <v>000006264349</v>
          </cell>
          <cell r="H157" t="str">
            <v>Nam</v>
          </cell>
          <cell r="I157" t="str">
            <v>02/09/2006</v>
          </cell>
          <cell r="J157" t="str">
            <v>091206002951</v>
          </cell>
          <cell r="K157">
            <v>44522</v>
          </cell>
          <cell r="L157" t="str">
            <v>CCSQLHCVTTXH</v>
          </cell>
          <cell r="M157" t="str">
            <v>Kiên Giang</v>
          </cell>
          <cell r="N157" t="str">
            <v>Tổ 15 Bình Minh, Vĩnh Bình Bắc, Vĩnh Thuận, Kiên Giang</v>
          </cell>
          <cell r="O157" t="str">
            <v>Kinh</v>
          </cell>
          <cell r="P157" t="str">
            <v>Không</v>
          </cell>
          <cell r="Q157" t="str">
            <v>F1</v>
          </cell>
        </row>
        <row r="158">
          <cell r="D158">
            <v>8951</v>
          </cell>
          <cell r="E158" t="str">
            <v>05/05/2023</v>
          </cell>
          <cell r="F158" t="str">
            <v>Tổ S3</v>
          </cell>
          <cell r="G158" t="str">
            <v>000007175840</v>
          </cell>
          <cell r="H158" t="str">
            <v>Nữ</v>
          </cell>
          <cell r="I158" t="str">
            <v>01/01/1978</v>
          </cell>
          <cell r="J158" t="str">
            <v>091178022568</v>
          </cell>
          <cell r="K158" t="str">
            <v>04/08/2022</v>
          </cell>
          <cell r="L158" t="str">
            <v>CCSQLHCVTTXH</v>
          </cell>
          <cell r="M158" t="str">
            <v>Kiên Giang</v>
          </cell>
          <cell r="N158" t="str">
            <v>Đông Thành, Đông Thái, An Biên, Kiên Giang</v>
          </cell>
          <cell r="O158" t="str">
            <v>Kinh</v>
          </cell>
          <cell r="P158" t="str">
            <v>Không</v>
          </cell>
          <cell r="Q158" t="str">
            <v>F1</v>
          </cell>
        </row>
        <row r="159">
          <cell r="D159">
            <v>8952</v>
          </cell>
          <cell r="E159" t="str">
            <v>05/05/2023</v>
          </cell>
          <cell r="F159" t="str">
            <v>Tổ S3</v>
          </cell>
          <cell r="G159" t="str">
            <v>000007175841</v>
          </cell>
          <cell r="H159" t="str">
            <v>Nữ</v>
          </cell>
          <cell r="I159" t="str">
            <v>01/01/1970</v>
          </cell>
          <cell r="J159" t="str">
            <v>091170016292</v>
          </cell>
          <cell r="K159" t="str">
            <v>16/08/2022</v>
          </cell>
          <cell r="L159" t="str">
            <v>CCSQLHCVTTXH</v>
          </cell>
          <cell r="M159" t="str">
            <v>Kiên Giang</v>
          </cell>
          <cell r="N159" t="str">
            <v>Đông Thành, Đông Thái, An Biên, Kiên Giang</v>
          </cell>
          <cell r="O159" t="str">
            <v>Kinh</v>
          </cell>
          <cell r="P159" t="str">
            <v>Không</v>
          </cell>
          <cell r="Q159" t="str">
            <v>F1</v>
          </cell>
        </row>
        <row r="160">
          <cell r="D160">
            <v>8960</v>
          </cell>
          <cell r="E160" t="str">
            <v>09/05/2023</v>
          </cell>
          <cell r="F160" t="str">
            <v>Tổ S3</v>
          </cell>
          <cell r="G160" t="str">
            <v>000007175843</v>
          </cell>
          <cell r="H160" t="str">
            <v>Nữ</v>
          </cell>
          <cell r="I160" t="str">
            <v>01/01/1982</v>
          </cell>
          <cell r="J160" t="str">
            <v>094182014959</v>
          </cell>
          <cell r="K160" t="str">
            <v>29/09/2022</v>
          </cell>
          <cell r="L160" t="str">
            <v>CCSQLHCVTTXH</v>
          </cell>
          <cell r="M160" t="str">
            <v>Sóc Trăng</v>
          </cell>
          <cell r="N160" t="str">
            <v>97/34/2 Lương Định Của, Phường 5, TP Sóc Trăng, Sóc Trăng</v>
          </cell>
          <cell r="O160" t="str">
            <v>Khmer</v>
          </cell>
          <cell r="P160" t="str">
            <v>Không</v>
          </cell>
          <cell r="Q160" t="str">
            <v>F1</v>
          </cell>
          <cell r="R160" t="str">
            <v>0363556572</v>
          </cell>
        </row>
        <row r="161">
          <cell r="D161">
            <v>8961</v>
          </cell>
          <cell r="E161" t="str">
            <v>09/05/2023</v>
          </cell>
          <cell r="F161" t="str">
            <v>Tổ S3</v>
          </cell>
          <cell r="G161" t="str">
            <v>000007175844</v>
          </cell>
          <cell r="H161" t="str">
            <v>Nữ</v>
          </cell>
          <cell r="I161" t="str">
            <v>24/12/1992</v>
          </cell>
          <cell r="J161" t="str">
            <v>093192008211</v>
          </cell>
          <cell r="K161" t="str">
            <v>29/09/2022</v>
          </cell>
          <cell r="L161" t="str">
            <v>CCSQLHCVTTXH</v>
          </cell>
          <cell r="M161" t="str">
            <v>Hậu Giang</v>
          </cell>
          <cell r="N161" t="str">
            <v>Ấp 4, Hòa An, Phụng Hiệp, Hậu Giang</v>
          </cell>
          <cell r="O161" t="str">
            <v>Khmer</v>
          </cell>
          <cell r="P161" t="str">
            <v>Không</v>
          </cell>
          <cell r="Q161" t="str">
            <v>F1</v>
          </cell>
        </row>
        <row r="162">
          <cell r="D162">
            <v>8963</v>
          </cell>
          <cell r="E162" t="str">
            <v>09/05/2023</v>
          </cell>
          <cell r="F162" t="str">
            <v>Tổ S3</v>
          </cell>
          <cell r="G162" t="str">
            <v>000007175845</v>
          </cell>
          <cell r="H162" t="str">
            <v>Nam</v>
          </cell>
          <cell r="I162" t="str">
            <v>01/01/1983</v>
          </cell>
          <cell r="J162" t="str">
            <v>096083013935</v>
          </cell>
          <cell r="K162" t="str">
            <v>19/08/2022</v>
          </cell>
          <cell r="L162" t="str">
            <v>CCSQLHCVTTXH</v>
          </cell>
          <cell r="M162" t="str">
            <v>Cà Mau</v>
          </cell>
          <cell r="N162" t="str">
            <v>Ấp 8, Khánh Tiến, U Minh, Cà Mau</v>
          </cell>
          <cell r="O162" t="str">
            <v>Kinh</v>
          </cell>
          <cell r="P162" t="str">
            <v>Không</v>
          </cell>
          <cell r="Q162" t="str">
            <v>F1</v>
          </cell>
        </row>
        <row r="163">
          <cell r="D163">
            <v>9010</v>
          </cell>
          <cell r="E163" t="str">
            <v>02/06/2023</v>
          </cell>
          <cell r="F163" t="str">
            <v>Tổ S3</v>
          </cell>
          <cell r="G163" t="str">
            <v>000007175848</v>
          </cell>
          <cell r="H163" t="str">
            <v>Nữ</v>
          </cell>
          <cell r="I163" t="str">
            <v>01/01/1990</v>
          </cell>
          <cell r="J163" t="str">
            <v>094190013955</v>
          </cell>
          <cell r="K163" t="str">
            <v>21/01/2023</v>
          </cell>
          <cell r="L163" t="str">
            <v>CCSQLHCVTTXH</v>
          </cell>
          <cell r="M163" t="str">
            <v>Vĩnh Long</v>
          </cell>
          <cell r="N163" t="str">
            <v>Thiềng Long 1, Hòa Tịnh, Mang Thít, Vĩnh Long</v>
          </cell>
          <cell r="O163" t="str">
            <v>Kinh</v>
          </cell>
          <cell r="P163" t="str">
            <v>Không</v>
          </cell>
          <cell r="Q163" t="str">
            <v>F1</v>
          </cell>
        </row>
        <row r="164">
          <cell r="D164">
            <v>9118</v>
          </cell>
          <cell r="E164" t="str">
            <v>17/10/2023</v>
          </cell>
          <cell r="F164" t="str">
            <v>Tổ S3</v>
          </cell>
          <cell r="G164" t="str">
            <v>000007384741</v>
          </cell>
          <cell r="H164" t="str">
            <v>Nam</v>
          </cell>
          <cell r="I164" t="str">
            <v>07/10/1999</v>
          </cell>
          <cell r="J164" t="str">
            <v>095099006490</v>
          </cell>
          <cell r="K164" t="str">
            <v>29/12/2022</v>
          </cell>
          <cell r="L164" t="str">
            <v>CCSQLHCVTTXH</v>
          </cell>
          <cell r="M164" t="str">
            <v>Bạc Liêu</v>
          </cell>
        </row>
        <row r="164">
          <cell r="O164" t="str">
            <v>Kinh</v>
          </cell>
          <cell r="P164" t="str">
            <v>Không</v>
          </cell>
          <cell r="Q164" t="str">
            <v>F1</v>
          </cell>
          <cell r="R164" t="str">
            <v>0348317594</v>
          </cell>
        </row>
        <row r="165">
          <cell r="D165">
            <v>9199</v>
          </cell>
          <cell r="E165" t="str">
            <v>19/02/2024</v>
          </cell>
          <cell r="F165" t="str">
            <v>Tổ S3</v>
          </cell>
          <cell r="G165" t="str">
            <v>000007539227</v>
          </cell>
          <cell r="H165" t="str">
            <v>Nam</v>
          </cell>
          <cell r="I165" t="str">
            <v>15/07/2000</v>
          </cell>
          <cell r="J165" t="str">
            <v>089200006800</v>
          </cell>
          <cell r="K165" t="str">
            <v>07/12/2022</v>
          </cell>
          <cell r="L165" t="str">
            <v>CCSQLHCVTTXH</v>
          </cell>
          <cell r="M165" t="str">
            <v>An Giang</v>
          </cell>
          <cell r="N165" t="str">
            <v>Tổ 05, Ấp Núi Voi, Núi Voi, Tịnh Biên, An Giang</v>
          </cell>
          <cell r="O165" t="str">
            <v>Kinh</v>
          </cell>
        </row>
        <row r="165">
          <cell r="Q165" t="str">
            <v>F1</v>
          </cell>
          <cell r="R165" t="str">
            <v>0989878477</v>
          </cell>
        </row>
        <row r="166">
          <cell r="D166">
            <v>9209</v>
          </cell>
          <cell r="E166" t="str">
            <v>20/02/2024</v>
          </cell>
          <cell r="F166" t="str">
            <v>Tổ S3</v>
          </cell>
          <cell r="G166" t="str">
            <v>000007539228</v>
          </cell>
          <cell r="H166" t="str">
            <v>Nam</v>
          </cell>
          <cell r="I166" t="str">
            <v>17/03/1975</v>
          </cell>
          <cell r="J166" t="str">
            <v>042075007996</v>
          </cell>
          <cell r="K166" t="str">
            <v>08/03/2022</v>
          </cell>
          <cell r="L166" t="str">
            <v>CCSQLHCVTTXH</v>
          </cell>
          <cell r="M166" t="str">
            <v>Hà Tĩnh</v>
          </cell>
          <cell r="N166" t="str">
            <v>Long Thành, An Dũng, Đức Thọ, Hà Tĩnh</v>
          </cell>
          <cell r="O166" t="str">
            <v>Kinh</v>
          </cell>
        </row>
        <row r="166">
          <cell r="Q166" t="str">
            <v>F1</v>
          </cell>
          <cell r="R166" t="str">
            <v>0362031314</v>
          </cell>
        </row>
        <row r="167">
          <cell r="D167">
            <v>9255</v>
          </cell>
          <cell r="E167" t="str">
            <v>21/02/2024</v>
          </cell>
          <cell r="F167" t="str">
            <v>Tổ S3</v>
          </cell>
          <cell r="G167" t="str">
            <v>000007539229</v>
          </cell>
          <cell r="H167" t="str">
            <v>Nữ</v>
          </cell>
          <cell r="I167" t="str">
            <v>01/01/1981</v>
          </cell>
          <cell r="J167" t="str">
            <v>096181002265</v>
          </cell>
          <cell r="K167" t="str">
            <v>15/11/2022</v>
          </cell>
          <cell r="L167" t="str">
            <v>CCSQLHCVTTXH</v>
          </cell>
          <cell r="M167" t="str">
            <v>Cà Mau</v>
          </cell>
          <cell r="N167" t="str">
            <v>Kinh Tư, Hòa Mỹ, Cái Nước, Cà Mau</v>
          </cell>
          <cell r="O167" t="str">
            <v>Kinh</v>
          </cell>
        </row>
        <row r="167">
          <cell r="Q167" t="str">
            <v>F1</v>
          </cell>
          <cell r="R167" t="str">
            <v>0876262824</v>
          </cell>
        </row>
        <row r="168">
          <cell r="D168">
            <v>9271</v>
          </cell>
          <cell r="E168" t="str">
            <v>23/02/2024</v>
          </cell>
          <cell r="F168" t="str">
            <v>Tổ S3</v>
          </cell>
          <cell r="G168" t="str">
            <v>000007539230</v>
          </cell>
          <cell r="H168" t="str">
            <v>Nữ</v>
          </cell>
          <cell r="I168" t="str">
            <v>30/11/1997</v>
          </cell>
          <cell r="J168" t="str">
            <v>094197011981</v>
          </cell>
          <cell r="K168" t="str">
            <v>20/08/2021</v>
          </cell>
          <cell r="L168" t="str">
            <v>CCSQLHCVTTXH</v>
          </cell>
          <cell r="M168" t="str">
            <v>Sóc Trăng</v>
          </cell>
          <cell r="N168" t="str">
            <v>Bờ Đập, Viên An, Trần Đề, Sóc Trăng</v>
          </cell>
          <cell r="O168" t="str">
            <v>Khmer</v>
          </cell>
        </row>
        <row r="168">
          <cell r="Q168" t="str">
            <v>F1</v>
          </cell>
          <cell r="R168" t="str">
            <v>0399030823</v>
          </cell>
        </row>
        <row r="169">
          <cell r="D169">
            <v>9354</v>
          </cell>
          <cell r="E169" t="str">
            <v>25/03/2024</v>
          </cell>
          <cell r="F169" t="str">
            <v>Tổ S3</v>
          </cell>
          <cell r="G169" t="str">
            <v>000007573230</v>
          </cell>
          <cell r="H169" t="str">
            <v>Nữ</v>
          </cell>
          <cell r="I169" t="str">
            <v>24/10/1985</v>
          </cell>
          <cell r="J169" t="str">
            <v>089185023715</v>
          </cell>
          <cell r="K169" t="str">
            <v>08/09/2022</v>
          </cell>
          <cell r="L169" t="str">
            <v>CCSQLHCVTTXH</v>
          </cell>
        </row>
        <row r="169">
          <cell r="N169" t="str">
            <v>Ấp 21, Minh Diệu, Hòa Bình, Bạc Liêu</v>
          </cell>
          <cell r="O169" t="str">
            <v>Khmer</v>
          </cell>
          <cell r="P169" t="str">
            <v>Hòa hảo</v>
          </cell>
          <cell r="Q169" t="str">
            <v>F1</v>
          </cell>
          <cell r="R169" t="str">
            <v>0349006078</v>
          </cell>
        </row>
        <row r="170">
          <cell r="D170">
            <v>3529</v>
          </cell>
          <cell r="E170" t="str">
            <v>15/07/2015</v>
          </cell>
          <cell r="F170" t="str">
            <v>Tổ S4</v>
          </cell>
          <cell r="G170" t="str">
            <v>000006068259</v>
          </cell>
          <cell r="H170" t="str">
            <v>Nữ</v>
          </cell>
          <cell r="I170" t="str">
            <v>28/02/1980</v>
          </cell>
          <cell r="J170" t="str">
            <v>092180016324</v>
          </cell>
          <cell r="K170" t="str">
            <v>15/03/2023</v>
          </cell>
          <cell r="L170" t="str">
            <v>CCSQLHCVTTXH</v>
          </cell>
          <cell r="M170" t="str">
            <v>Cần Thơ</v>
          </cell>
          <cell r="N170" t="str">
            <v>376A/1 KV Bình An, Long Hòa, Bình Thủy, Cần Thơ</v>
          </cell>
          <cell r="O170" t="str">
            <v>Kinh</v>
          </cell>
          <cell r="P170" t="str">
            <v>Không</v>
          </cell>
          <cell r="Q170" t="str">
            <v>F1</v>
          </cell>
          <cell r="R170" t="str">
            <v>0377691336</v>
          </cell>
        </row>
        <row r="171">
          <cell r="D171">
            <v>3565</v>
          </cell>
          <cell r="E171" t="str">
            <v>23/07/2015</v>
          </cell>
          <cell r="F171" t="str">
            <v>Tổ S4</v>
          </cell>
          <cell r="G171" t="str">
            <v>000006150421</v>
          </cell>
          <cell r="H171" t="str">
            <v>Nữ</v>
          </cell>
          <cell r="I171" t="str">
            <v>18/12/1977</v>
          </cell>
          <cell r="J171" t="str">
            <v>080177011271</v>
          </cell>
          <cell r="K171" t="str">
            <v>05/08/2022</v>
          </cell>
          <cell r="L171" t="str">
            <v>CCSQLHCVTTXH</v>
          </cell>
          <cell r="M171" t="str">
            <v>Long An</v>
          </cell>
          <cell r="N171" t="str">
            <v>Bà Nghĩa, Tân Chánh, Cần Đước, Long An</v>
          </cell>
          <cell r="O171" t="str">
            <v>Kinh</v>
          </cell>
          <cell r="P171" t="str">
            <v>Phật Giáo</v>
          </cell>
          <cell r="Q171" t="str">
            <v>F1</v>
          </cell>
          <cell r="R171" t="str">
            <v>0903038631</v>
          </cell>
        </row>
        <row r="172">
          <cell r="D172">
            <v>4040</v>
          </cell>
          <cell r="E172" t="str">
            <v>13/10/2016</v>
          </cell>
          <cell r="F172" t="str">
            <v>Tổ S4</v>
          </cell>
          <cell r="G172" t="str">
            <v>000005996477</v>
          </cell>
          <cell r="H172" t="str">
            <v>Nữ</v>
          </cell>
          <cell r="I172" t="str">
            <v>30/12/1978</v>
          </cell>
          <cell r="J172" t="str">
            <v>091178010517</v>
          </cell>
          <cell r="K172" t="str">
            <v>19/02/2024</v>
          </cell>
          <cell r="L172" t="str">
            <v>CCSQLHCVTTXH</v>
          </cell>
          <cell r="M172" t="str">
            <v>Tây Yên, An Biên, Kiên Giang</v>
          </cell>
          <cell r="N172" t="str">
            <v>Ấp Xẻo Dinh, Tây Yên, An Biên, Kiên Giang</v>
          </cell>
          <cell r="O172" t="str">
            <v>Kinh</v>
          </cell>
          <cell r="P172" t="str">
            <v>Không</v>
          </cell>
          <cell r="Q172" t="str">
            <v>F1</v>
          </cell>
          <cell r="R172" t="str">
            <v>0329903015</v>
          </cell>
        </row>
        <row r="173">
          <cell r="D173">
            <v>5486</v>
          </cell>
          <cell r="E173" t="str">
            <v>01/06/2019</v>
          </cell>
          <cell r="F173" t="str">
            <v>Tổ S4</v>
          </cell>
          <cell r="G173" t="str">
            <v>000006068242</v>
          </cell>
          <cell r="H173" t="str">
            <v>Nữ</v>
          </cell>
          <cell r="I173" t="str">
            <v>01/07/2004</v>
          </cell>
          <cell r="J173" t="str">
            <v>095304008307</v>
          </cell>
          <cell r="K173" t="str">
            <v>27/10/2022</v>
          </cell>
          <cell r="L173" t="str">
            <v>CCSQLHCVTTXH</v>
          </cell>
          <cell r="M173" t="str">
            <v>Bạc Liêu</v>
          </cell>
          <cell r="N173" t="str">
            <v>Bần Ổi, Vĩnh Lộc A, Hồng Dân, Bạc Liêu</v>
          </cell>
          <cell r="O173" t="str">
            <v>Kinh</v>
          </cell>
          <cell r="P173" t="str">
            <v>Không</v>
          </cell>
          <cell r="Q173" t="str">
            <v>F1</v>
          </cell>
          <cell r="R173" t="str">
            <v>0862384196</v>
          </cell>
        </row>
        <row r="174">
          <cell r="D174">
            <v>5748</v>
          </cell>
          <cell r="E174" t="str">
            <v>12/08/2019</v>
          </cell>
          <cell r="F174" t="str">
            <v>Tổ S4</v>
          </cell>
          <cell r="G174" t="str">
            <v>000006068243</v>
          </cell>
          <cell r="H174" t="str">
            <v>Nam</v>
          </cell>
          <cell r="I174" t="str">
            <v>09/03/2001</v>
          </cell>
          <cell r="J174" t="str">
            <v>092201003707</v>
          </cell>
          <cell r="K174" t="str">
            <v>26/07/2016</v>
          </cell>
          <cell r="L174" t="str">
            <v>CCSQLHCVTTXH</v>
          </cell>
          <cell r="M174" t="str">
            <v>Cần Thơ</v>
          </cell>
          <cell r="N174" t="str">
            <v>Long Định, Long Hưng, Ô Môn, Cần Thơ</v>
          </cell>
          <cell r="O174" t="str">
            <v>Kinh</v>
          </cell>
          <cell r="P174" t="str">
            <v>Không</v>
          </cell>
          <cell r="Q174" t="str">
            <v>F1</v>
          </cell>
          <cell r="R174" t="str">
            <v>0392795951</v>
          </cell>
        </row>
        <row r="175">
          <cell r="D175">
            <v>5825</v>
          </cell>
          <cell r="E175" t="str">
            <v>03/09/2019</v>
          </cell>
          <cell r="F175" t="str">
            <v>Tổ S4</v>
          </cell>
          <cell r="G175" t="str">
            <v>000006068245</v>
          </cell>
          <cell r="H175" t="str">
            <v>Nam</v>
          </cell>
          <cell r="I175" t="str">
            <v>26/09/2001</v>
          </cell>
          <cell r="J175" t="str">
            <v>095201009718</v>
          </cell>
          <cell r="K175" t="str">
            <v>08/05/2021</v>
          </cell>
          <cell r="L175" t="str">
            <v>CCSQLHCVTTXH</v>
          </cell>
          <cell r="M175" t="str">
            <v>Bạc Liêu</v>
          </cell>
          <cell r="N175" t="str">
            <v>Hiệp Điền, Long Điền Đông A, Đông Hải, Bạc Liêu</v>
          </cell>
          <cell r="O175" t="str">
            <v>Kinh</v>
          </cell>
          <cell r="P175" t="str">
            <v>Không</v>
          </cell>
          <cell r="Q175" t="str">
            <v>F1</v>
          </cell>
          <cell r="R175" t="str">
            <v>0349113335</v>
          </cell>
        </row>
        <row r="176">
          <cell r="D176">
            <v>6151</v>
          </cell>
          <cell r="E176" t="str">
            <v>01/11/2019</v>
          </cell>
          <cell r="F176" t="str">
            <v>Tổ S4</v>
          </cell>
          <cell r="G176" t="str">
            <v>000006068106</v>
          </cell>
          <cell r="H176" t="str">
            <v>Nữ</v>
          </cell>
          <cell r="I176" t="str">
            <v>06/02/2000</v>
          </cell>
          <cell r="J176" t="str">
            <v>096300004820</v>
          </cell>
          <cell r="K176" t="str">
            <v>24/11/2022</v>
          </cell>
          <cell r="L176" t="str">
            <v>CCSQLHCVTTXH</v>
          </cell>
          <cell r="M176" t="str">
            <v>Cà Mau</v>
          </cell>
          <cell r="N176" t="str">
            <v>Thị Tường, Hòa Mỹ, Cái Nước, Cà Mau</v>
          </cell>
          <cell r="O176" t="str">
            <v>Kinh</v>
          </cell>
          <cell r="P176" t="str">
            <v>Không</v>
          </cell>
          <cell r="Q176" t="str">
            <v>F1</v>
          </cell>
          <cell r="R176" t="str">
            <v>0326521615</v>
          </cell>
        </row>
        <row r="177">
          <cell r="D177">
            <v>6194</v>
          </cell>
          <cell r="E177" t="str">
            <v>03/02/2020</v>
          </cell>
          <cell r="F177" t="str">
            <v>Tổ S4</v>
          </cell>
          <cell r="G177" t="str">
            <v>000006068244</v>
          </cell>
          <cell r="H177" t="str">
            <v>Nam</v>
          </cell>
          <cell r="I177" t="str">
            <v>07/07/1999</v>
          </cell>
          <cell r="J177" t="str">
            <v>014099010761</v>
          </cell>
          <cell r="K177" t="str">
            <v>28/10/2022</v>
          </cell>
          <cell r="L177" t="str">
            <v>CCSQLHCVTTXH</v>
          </cell>
          <cell r="M177" t="str">
            <v>Sơn La</v>
          </cell>
          <cell r="N177" t="str">
            <v>Hoàng Mã, Chiềng Khoong, Sông Mã, Sơn La</v>
          </cell>
          <cell r="O177" t="str">
            <v>Kinh</v>
          </cell>
          <cell r="P177" t="str">
            <v>Không</v>
          </cell>
          <cell r="Q177" t="str">
            <v>F1</v>
          </cell>
          <cell r="R177" t="str">
            <v>0389689132</v>
          </cell>
        </row>
        <row r="178">
          <cell r="D178">
            <v>6478</v>
          </cell>
          <cell r="E178" t="str">
            <v>12/02/2020</v>
          </cell>
          <cell r="F178" t="str">
            <v>Tổ S4</v>
          </cell>
          <cell r="G178" t="str">
            <v>000006068248</v>
          </cell>
          <cell r="H178" t="str">
            <v>Nữ</v>
          </cell>
          <cell r="I178" t="str">
            <v>09/10/1979</v>
          </cell>
          <cell r="J178" t="str">
            <v>091179012709</v>
          </cell>
          <cell r="K178" t="str">
            <v>16/09/2021</v>
          </cell>
          <cell r="L178" t="str">
            <v>CCSQLHCVTTXH</v>
          </cell>
          <cell r="M178" t="str">
            <v>Kiên Giang</v>
          </cell>
          <cell r="N178" t="str">
            <v>Kinh 9A, Thạnh Đông, Tân Hiệp, Kiên Giang</v>
          </cell>
          <cell r="O178" t="str">
            <v>Kinh</v>
          </cell>
          <cell r="P178" t="str">
            <v>Không</v>
          </cell>
          <cell r="Q178" t="str">
            <v>F1</v>
          </cell>
          <cell r="R178" t="str">
            <v>0399169905</v>
          </cell>
        </row>
        <row r="179">
          <cell r="D179">
            <v>6563</v>
          </cell>
          <cell r="E179" t="str">
            <v>24/02/2020</v>
          </cell>
          <cell r="F179" t="str">
            <v>Tổ S4</v>
          </cell>
          <cell r="G179" t="str">
            <v>000006149800</v>
          </cell>
          <cell r="H179" t="str">
            <v>Nam</v>
          </cell>
          <cell r="I179" t="str">
            <v>11/09/2004</v>
          </cell>
          <cell r="J179" t="str">
            <v>096204015609</v>
          </cell>
          <cell r="K179" t="str">
            <v>05/11/2022</v>
          </cell>
          <cell r="L179" t="str">
            <v>CCSQLHCVTTXH</v>
          </cell>
          <cell r="M179" t="str">
            <v>Cà Mau</v>
          </cell>
          <cell r="N179" t="str">
            <v>Đất Sét, Phú Thuận, Phú Tân, Cà Mau</v>
          </cell>
          <cell r="O179" t="str">
            <v>Kinh</v>
          </cell>
          <cell r="P179" t="str">
            <v>Không</v>
          </cell>
          <cell r="Q179" t="str">
            <v>F1</v>
          </cell>
          <cell r="R179" t="str">
            <v>0838649165</v>
          </cell>
        </row>
        <row r="180">
          <cell r="D180">
            <v>6812</v>
          </cell>
          <cell r="E180" t="str">
            <v>06/04/2020</v>
          </cell>
          <cell r="F180" t="str">
            <v>Tổ S4</v>
          </cell>
          <cell r="G180" t="str">
            <v>000006068252</v>
          </cell>
          <cell r="H180" t="str">
            <v>Nữ</v>
          </cell>
          <cell r="I180" t="str">
            <v>01/01/1986</v>
          </cell>
          <cell r="J180" t="str">
            <v>087186015604</v>
          </cell>
          <cell r="K180" t="str">
            <v>27/04/2022</v>
          </cell>
          <cell r="L180" t="str">
            <v>CCSQLHCVTTXH</v>
          </cell>
        </row>
        <row r="180">
          <cell r="N180" t="str">
            <v>Rọc Đô, Vĩnh Trị, Vĩnh Hưng, Long An</v>
          </cell>
          <cell r="O180" t="str">
            <v>Kinh</v>
          </cell>
          <cell r="P180" t="str">
            <v>Không</v>
          </cell>
          <cell r="Q180" t="str">
            <v>F1</v>
          </cell>
        </row>
        <row r="181">
          <cell r="D181">
            <v>7597</v>
          </cell>
          <cell r="E181" t="str">
            <v>02/03/2021</v>
          </cell>
          <cell r="F181" t="str">
            <v>Tổ S4</v>
          </cell>
          <cell r="G181" t="str">
            <v>000006068256</v>
          </cell>
          <cell r="H181" t="str">
            <v>Nữ</v>
          </cell>
          <cell r="I181" t="str">
            <v>01/01/1985</v>
          </cell>
          <cell r="J181" t="str">
            <v>093185001123</v>
          </cell>
          <cell r="K181" t="str">
            <v>08/04/2021</v>
          </cell>
          <cell r="L181" t="str">
            <v>CCSQLHCVTTXH</v>
          </cell>
          <cell r="M181" t="str">
            <v>Bạc Liêu</v>
          </cell>
          <cell r="N181" t="str">
            <v>Trung Hưng 2, Vĩnh Hưng, Vĩnh Lợi, Bạc Liêu</v>
          </cell>
          <cell r="O181" t="str">
            <v>Kinh</v>
          </cell>
          <cell r="P181" t="str">
            <v>Không</v>
          </cell>
          <cell r="Q181" t="str">
            <v>F1</v>
          </cell>
          <cell r="R181" t="str">
            <v>0343061476</v>
          </cell>
        </row>
        <row r="182">
          <cell r="D182">
            <v>7822</v>
          </cell>
          <cell r="E182" t="str">
            <v>12/05/2021</v>
          </cell>
          <cell r="F182" t="str">
            <v>Tổ S4</v>
          </cell>
          <cell r="G182" t="str">
            <v>000006154379</v>
          </cell>
          <cell r="H182" t="str">
            <v>Nam</v>
          </cell>
          <cell r="I182" t="str">
            <v>05/01/2005</v>
          </cell>
          <cell r="J182" t="str">
            <v>096205004228</v>
          </cell>
          <cell r="K182" t="str">
            <v>16/09/2021</v>
          </cell>
          <cell r="L182" t="str">
            <v>CCSQLHCVTTXH</v>
          </cell>
          <cell r="M182" t="str">
            <v>Cà Mau</v>
          </cell>
          <cell r="N182" t="str">
            <v>Rạch Láng, Phú Thuận, Phú Tân, Cà Mau</v>
          </cell>
          <cell r="O182" t="str">
            <v>Kinh</v>
          </cell>
          <cell r="P182" t="str">
            <v>Không</v>
          </cell>
          <cell r="Q182" t="str">
            <v>F1</v>
          </cell>
          <cell r="R182" t="str">
            <v>0946505846</v>
          </cell>
        </row>
        <row r="183">
          <cell r="D183">
            <v>8037</v>
          </cell>
          <cell r="E183" t="str">
            <v>19/07/2021</v>
          </cell>
          <cell r="F183" t="str">
            <v>Tổ S4</v>
          </cell>
          <cell r="G183" t="str">
            <v>000006027126</v>
          </cell>
          <cell r="H183" t="str">
            <v>Nam</v>
          </cell>
          <cell r="I183" t="str">
            <v>13/08/1996</v>
          </cell>
          <cell r="J183" t="str">
            <v>095096001236</v>
          </cell>
          <cell r="K183" t="str">
            <v>05/08/2022</v>
          </cell>
          <cell r="L183" t="str">
            <v>CCSQLHCVTTXH</v>
          </cell>
          <cell r="M183" t="str">
            <v>Bạc Liêu</v>
          </cell>
          <cell r="N183" t="str">
            <v>Trung Hưng 2, Vĩnh Hưng, Vĩnh Lợi, Bạc Liêu</v>
          </cell>
          <cell r="O183" t="str">
            <v>Kinh</v>
          </cell>
          <cell r="P183" t="str">
            <v>Không</v>
          </cell>
          <cell r="Q183" t="str">
            <v>F1</v>
          </cell>
          <cell r="R183" t="str">
            <v>0333040035</v>
          </cell>
        </row>
        <row r="184">
          <cell r="D184">
            <v>8137</v>
          </cell>
          <cell r="E184" t="str">
            <v>04/10/2021</v>
          </cell>
          <cell r="F184" t="str">
            <v>Tổ S4</v>
          </cell>
          <cell r="G184" t="str">
            <v>000006068258</v>
          </cell>
          <cell r="H184" t="str">
            <v>Nam</v>
          </cell>
          <cell r="I184" t="str">
            <v>09/12/1998</v>
          </cell>
          <cell r="J184" t="str">
            <v>094098008917</v>
          </cell>
          <cell r="K184" t="str">
            <v>02/03/2023</v>
          </cell>
          <cell r="L184" t="str">
            <v>CCSQLHCVTTXH</v>
          </cell>
          <cell r="M184" t="str">
            <v>Sóc Trăng</v>
          </cell>
          <cell r="N184" t="str">
            <v>Bờ Đập, Viên An, Trần Đề, Sóc Trăng</v>
          </cell>
          <cell r="O184" t="str">
            <v>Khmer</v>
          </cell>
          <cell r="P184" t="str">
            <v>Không</v>
          </cell>
          <cell r="Q184" t="str">
            <v>F1</v>
          </cell>
          <cell r="R184" t="str">
            <v>0338943704</v>
          </cell>
        </row>
        <row r="185">
          <cell r="D185">
            <v>8248</v>
          </cell>
          <cell r="E185" t="str">
            <v>08/11/2021</v>
          </cell>
          <cell r="F185" t="str">
            <v>Tổ S4</v>
          </cell>
          <cell r="G185" t="str">
            <v>000006068260</v>
          </cell>
          <cell r="H185" t="str">
            <v>Nam</v>
          </cell>
          <cell r="I185" t="str">
            <v>13/03/1998</v>
          </cell>
          <cell r="J185" t="str">
            <v>096098001696</v>
          </cell>
          <cell r="K185" t="str">
            <v>13/08/2021</v>
          </cell>
          <cell r="L185" t="str">
            <v>CCSQLHCVTTXH</v>
          </cell>
          <cell r="M185" t="str">
            <v>Cà Mau</v>
          </cell>
          <cell r="N185" t="str">
            <v>Thuận Hòa, Tân Đức, Đầm Dơi, Cà Mau</v>
          </cell>
          <cell r="O185" t="str">
            <v>Kinh</v>
          </cell>
          <cell r="P185" t="str">
            <v>Không</v>
          </cell>
          <cell r="Q185" t="str">
            <v>F1</v>
          </cell>
        </row>
        <row r="186">
          <cell r="D186">
            <v>8262</v>
          </cell>
          <cell r="E186" t="str">
            <v>11/11/2021</v>
          </cell>
          <cell r="F186" t="str">
            <v>Tổ S4</v>
          </cell>
          <cell r="G186" t="str">
            <v>000006068299</v>
          </cell>
          <cell r="H186" t="str">
            <v>Nữ</v>
          </cell>
          <cell r="I186" t="str">
            <v>18/01/2005</v>
          </cell>
          <cell r="J186" t="str">
            <v>091305013915</v>
          </cell>
          <cell r="K186" t="str">
            <v>28/09/2021</v>
          </cell>
          <cell r="L186" t="str">
            <v>CCSQLHCVTTXH</v>
          </cell>
        </row>
        <row r="186">
          <cell r="N186" t="str">
            <v>Dân Quân, Ngọc Thuận, Giồng Riềng, Kiên Giang</v>
          </cell>
          <cell r="O186" t="str">
            <v>Kinh</v>
          </cell>
          <cell r="P186" t="str">
            <v>Không</v>
          </cell>
          <cell r="Q186" t="str">
            <v>F1</v>
          </cell>
        </row>
        <row r="187">
          <cell r="D187">
            <v>8270</v>
          </cell>
          <cell r="E187" t="str">
            <v>16/11/2021</v>
          </cell>
          <cell r="F187" t="str">
            <v>Tổ S4</v>
          </cell>
          <cell r="G187" t="str">
            <v>000006069132</v>
          </cell>
          <cell r="H187" t="str">
            <v>Nữ</v>
          </cell>
          <cell r="I187" t="str">
            <v>20/09/2003</v>
          </cell>
          <cell r="J187" t="str">
            <v>089303021988</v>
          </cell>
          <cell r="K187" t="str">
            <v>22/11/2021</v>
          </cell>
          <cell r="L187" t="str">
            <v>CCSQLHCVTTXH</v>
          </cell>
          <cell r="M187" t="str">
            <v>An Giang</v>
          </cell>
          <cell r="N187" t="str">
            <v>Đông Thạnh B, Mỹ Thạnh, Long Xuyên, An Giang</v>
          </cell>
          <cell r="O187" t="str">
            <v>Kinh</v>
          </cell>
          <cell r="P187" t="str">
            <v>Không</v>
          </cell>
          <cell r="Q187" t="str">
            <v>F1</v>
          </cell>
          <cell r="R187" t="str">
            <v>0376587281</v>
          </cell>
        </row>
        <row r="188">
          <cell r="D188">
            <v>8287</v>
          </cell>
          <cell r="E188" t="str">
            <v>23/11/2021</v>
          </cell>
          <cell r="F188" t="str">
            <v>Tổ S4</v>
          </cell>
          <cell r="G188" t="str">
            <v>000006006380</v>
          </cell>
          <cell r="H188" t="str">
            <v>Nữ</v>
          </cell>
          <cell r="I188" t="str">
            <v>05/05/1993</v>
          </cell>
          <cell r="J188" t="str">
            <v>094193009617</v>
          </cell>
          <cell r="K188" t="str">
            <v>10/08/2022</v>
          </cell>
          <cell r="L188" t="str">
            <v>CCSQLHCVTTXH</v>
          </cell>
          <cell r="M188" t="str">
            <v>Sóc Trăng</v>
          </cell>
          <cell r="N188" t="str">
            <v>Bưng Sa, Viên An, Trần Đề, Sóc Trăng</v>
          </cell>
          <cell r="O188" t="str">
            <v>Khmer</v>
          </cell>
          <cell r="P188" t="str">
            <v>Không</v>
          </cell>
          <cell r="Q188" t="str">
            <v>F1</v>
          </cell>
          <cell r="R188" t="str">
            <v>0394924441</v>
          </cell>
        </row>
        <row r="189">
          <cell r="D189">
            <v>8359</v>
          </cell>
          <cell r="E189" t="str">
            <v>20/12/2021</v>
          </cell>
          <cell r="F189" t="str">
            <v>Tổ S4</v>
          </cell>
          <cell r="G189" t="str">
            <v>000006068317</v>
          </cell>
          <cell r="H189" t="str">
            <v>Nam</v>
          </cell>
          <cell r="I189" t="str">
            <v>07/04/2003</v>
          </cell>
          <cell r="J189" t="str">
            <v>096203005740</v>
          </cell>
          <cell r="K189" t="str">
            <v>14/06/2022</v>
          </cell>
          <cell r="L189" t="str">
            <v>CCSQLHCVTTXH</v>
          </cell>
          <cell r="M189" t="str">
            <v>Cà Mau</v>
          </cell>
          <cell r="N189" t="str">
            <v>Thị Tường, Hòa Mỹ, Cái Nước, Cà Mau</v>
          </cell>
          <cell r="O189" t="str">
            <v>Kinh</v>
          </cell>
          <cell r="P189" t="str">
            <v>Không</v>
          </cell>
          <cell r="Q189" t="str">
            <v>F1</v>
          </cell>
          <cell r="R189" t="str">
            <v>0867786970</v>
          </cell>
        </row>
        <row r="190">
          <cell r="D190">
            <v>8464</v>
          </cell>
          <cell r="E190" t="str">
            <v>12/02/2022</v>
          </cell>
          <cell r="F190" t="str">
            <v>Tổ S4</v>
          </cell>
          <cell r="G190" t="str">
            <v>000006005756</v>
          </cell>
          <cell r="H190" t="str">
            <v>Nam</v>
          </cell>
          <cell r="I190" t="str">
            <v>15/07/2005</v>
          </cell>
          <cell r="J190" t="str">
            <v>094205006785</v>
          </cell>
          <cell r="K190" t="str">
            <v>12/08/2021</v>
          </cell>
          <cell r="L190" t="str">
            <v>CCSQLHCVTTXH</v>
          </cell>
          <cell r="M190" t="str">
            <v>Sóc Trăng</v>
          </cell>
          <cell r="N190" t="str">
            <v>Vĩnh Thạnh B, Vĩnh Hải, Vĩnh Châu, Sóc Trăng</v>
          </cell>
          <cell r="O190" t="str">
            <v>Khmer</v>
          </cell>
          <cell r="P190" t="str">
            <v>Không</v>
          </cell>
          <cell r="Q190" t="str">
            <v>F1</v>
          </cell>
        </row>
        <row r="191">
          <cell r="D191">
            <v>8470</v>
          </cell>
          <cell r="E191" t="str">
            <v>14/02/2022</v>
          </cell>
          <cell r="F191" t="str">
            <v>Tổ S4</v>
          </cell>
          <cell r="G191" t="str">
            <v>000006068318</v>
          </cell>
          <cell r="H191" t="str">
            <v>Nữ</v>
          </cell>
          <cell r="I191" t="str">
            <v>18/04/1997</v>
          </cell>
          <cell r="J191" t="str">
            <v>096197009801</v>
          </cell>
          <cell r="K191" t="str">
            <v>12/11/2022</v>
          </cell>
          <cell r="L191" t="str">
            <v>CCSQLHCVTTXH</v>
          </cell>
          <cell r="M191" t="str">
            <v>Cà Mau</v>
          </cell>
          <cell r="N191" t="str">
            <v>Ấp 7, Khánh Lâm, U Minh, Cà Mau</v>
          </cell>
          <cell r="O191" t="str">
            <v>Kinh</v>
          </cell>
          <cell r="P191" t="str">
            <v>Phật Giáo</v>
          </cell>
          <cell r="Q191" t="str">
            <v>F1</v>
          </cell>
        </row>
        <row r="192">
          <cell r="D192">
            <v>8471</v>
          </cell>
          <cell r="E192" t="str">
            <v>14/02/2022</v>
          </cell>
          <cell r="F192" t="str">
            <v>Tổ S4</v>
          </cell>
          <cell r="G192" t="str">
            <v>000004950368</v>
          </cell>
          <cell r="H192" t="str">
            <v>Nữ</v>
          </cell>
          <cell r="I192">
            <v>38239</v>
          </cell>
          <cell r="J192" t="str">
            <v>051304003318</v>
          </cell>
          <cell r="K192" t="str">
            <v>07/02/2023</v>
          </cell>
          <cell r="L192" t="str">
            <v>CCSQLHCVTTXH</v>
          </cell>
          <cell r="M192" t="str">
            <v>Thanh Hóa</v>
          </cell>
          <cell r="N192" t="str">
            <v>Tà Bần, Sơn Thủy, Sơn Hà, Quảng Ngãi</v>
          </cell>
          <cell r="O192" t="str">
            <v>Kinh</v>
          </cell>
          <cell r="P192" t="str">
            <v>Không</v>
          </cell>
          <cell r="Q192" t="str">
            <v>F1</v>
          </cell>
          <cell r="R192" t="str">
            <v>0377613692</v>
          </cell>
        </row>
        <row r="193">
          <cell r="D193">
            <v>8622</v>
          </cell>
          <cell r="E193" t="str">
            <v>11/03/2022</v>
          </cell>
          <cell r="F193" t="str">
            <v>Tổ S4</v>
          </cell>
          <cell r="G193" t="str">
            <v>000006068319</v>
          </cell>
          <cell r="H193" t="str">
            <v>Nữ</v>
          </cell>
          <cell r="I193" t="str">
            <v>25/02/1989</v>
          </cell>
          <cell r="J193" t="str">
            <v>089189009069</v>
          </cell>
          <cell r="K193" t="str">
            <v>12/08/2022</v>
          </cell>
          <cell r="L193" t="str">
            <v>CCSQLHCVTTXH</v>
          </cell>
          <cell r="M193" t="str">
            <v>An Giang</v>
          </cell>
          <cell r="N193" t="str">
            <v>Cái Tắc, Phú Mỹ, Phú Tân, An Giang</v>
          </cell>
          <cell r="O193" t="str">
            <v>Kinh</v>
          </cell>
          <cell r="P193" t="str">
            <v>Không</v>
          </cell>
          <cell r="Q193" t="str">
            <v>F1</v>
          </cell>
        </row>
        <row r="194">
          <cell r="D194">
            <v>8769</v>
          </cell>
          <cell r="E194" t="str">
            <v>20/04/2022</v>
          </cell>
          <cell r="F194" t="str">
            <v>Tổ S4</v>
          </cell>
          <cell r="G194" t="str">
            <v>000006006087</v>
          </cell>
          <cell r="H194" t="str">
            <v>Nữ</v>
          </cell>
          <cell r="I194" t="str">
            <v>07/09/2005</v>
          </cell>
          <cell r="J194" t="str">
            <v>096305002929</v>
          </cell>
          <cell r="K194" t="str">
            <v>06/07/2021</v>
          </cell>
          <cell r="L194" t="str">
            <v>CCSQLHCVTTXH</v>
          </cell>
          <cell r="M194" t="str">
            <v>Cà Mau</v>
          </cell>
          <cell r="N194" t="str">
            <v>Trọng Ban, Đông Hưng, Cái Nước, Cà Mau</v>
          </cell>
          <cell r="O194" t="str">
            <v>Kinh</v>
          </cell>
          <cell r="P194" t="str">
            <v>Không</v>
          </cell>
          <cell r="Q194" t="str">
            <v>F1</v>
          </cell>
        </row>
        <row r="195">
          <cell r="D195">
            <v>8838</v>
          </cell>
          <cell r="E195" t="str">
            <v>16/05/2022</v>
          </cell>
          <cell r="F195" t="str">
            <v>Tổ S4</v>
          </cell>
          <cell r="G195" t="str">
            <v>000006149801</v>
          </cell>
          <cell r="H195" t="str">
            <v>Nữ</v>
          </cell>
          <cell r="I195">
            <v>37535</v>
          </cell>
          <cell r="J195" t="str">
            <v>095302000856</v>
          </cell>
          <cell r="K195" t="str">
            <v>27/04/2021</v>
          </cell>
          <cell r="L195" t="str">
            <v>CCSQLHCVTTXH</v>
          </cell>
          <cell r="M195" t="str">
            <v>Bạc Liêu</v>
          </cell>
          <cell r="N195" t="str">
            <v>Khóm Trà Khứa, Phường 8, TP Bạc Liêu, Bạc Liêu</v>
          </cell>
          <cell r="O195" t="str">
            <v>Kinh</v>
          </cell>
          <cell r="P195" t="str">
            <v>Phật Giáo</v>
          </cell>
          <cell r="Q195" t="str">
            <v>F1</v>
          </cell>
        </row>
        <row r="196">
          <cell r="D196">
            <v>8906</v>
          </cell>
          <cell r="E196" t="str">
            <v>01/07/2022</v>
          </cell>
          <cell r="F196" t="str">
            <v>Tổ S4</v>
          </cell>
          <cell r="G196" t="str">
            <v>000006154381</v>
          </cell>
          <cell r="H196" t="str">
            <v>Nam</v>
          </cell>
          <cell r="I196" t="str">
            <v>27/06/1995</v>
          </cell>
          <cell r="J196" t="str">
            <v>091095006183</v>
          </cell>
          <cell r="K196" t="str">
            <v>28/02/2022</v>
          </cell>
          <cell r="L196" t="str">
            <v>CCSQLHCVTTXH</v>
          </cell>
          <cell r="M196" t="str">
            <v>Kiên Giang</v>
          </cell>
          <cell r="N196" t="str">
            <v>, Vĩnh Phú, Giồng Riềng, Kiên Giang</v>
          </cell>
          <cell r="O196" t="str">
            <v>Kinh</v>
          </cell>
          <cell r="P196" t="str">
            <v>Không</v>
          </cell>
          <cell r="Q196" t="str">
            <v>F1</v>
          </cell>
          <cell r="R196" t="str">
            <v>0399144342</v>
          </cell>
        </row>
        <row r="197">
          <cell r="D197">
            <v>8918</v>
          </cell>
          <cell r="E197" t="str">
            <v>01/08/2022</v>
          </cell>
          <cell r="F197" t="str">
            <v>Tổ S4</v>
          </cell>
          <cell r="G197" t="str">
            <v>000006068320</v>
          </cell>
          <cell r="H197" t="str">
            <v>Nam</v>
          </cell>
          <cell r="I197" t="str">
            <v>25/08/2006</v>
          </cell>
          <cell r="J197" t="str">
            <v>096206000999</v>
          </cell>
          <cell r="K197" t="str">
            <v>24/04/2021</v>
          </cell>
          <cell r="L197" t="str">
            <v>CCSQLHCVTTXH</v>
          </cell>
          <cell r="M197" t="str">
            <v>Cà Mau</v>
          </cell>
          <cell r="N197" t="str">
            <v>Kiến Vàng, Tân Hưng Tây, Phú Tân, Cà Mau</v>
          </cell>
          <cell r="O197" t="str">
            <v>Kinh</v>
          </cell>
          <cell r="P197" t="str">
            <v>Không</v>
          </cell>
          <cell r="Q197" t="str">
            <v>F1</v>
          </cell>
        </row>
        <row r="198">
          <cell r="D198">
            <v>8964</v>
          </cell>
          <cell r="E198" t="str">
            <v>09/05/2023</v>
          </cell>
          <cell r="F198" t="str">
            <v>Tổ S4</v>
          </cell>
          <cell r="G198" t="str">
            <v>000007175847</v>
          </cell>
          <cell r="H198" t="str">
            <v>Nữ</v>
          </cell>
          <cell r="I198" t="str">
            <v>01/01/1983</v>
          </cell>
          <cell r="J198" t="str">
            <v>094183015807</v>
          </cell>
          <cell r="K198" t="str">
            <v>17/08/2022</v>
          </cell>
          <cell r="L198" t="str">
            <v>CCSQLHCVTTXH</v>
          </cell>
          <cell r="M198" t="str">
            <v>Sóc Trăng</v>
          </cell>
          <cell r="N198" t="str">
            <v>Đại Nôn, Liêu Tú, Trần Đề, Sóc Trăng</v>
          </cell>
          <cell r="O198" t="str">
            <v>Khmer</v>
          </cell>
          <cell r="P198" t="str">
            <v>Không</v>
          </cell>
          <cell r="Q198" t="str">
            <v>F1</v>
          </cell>
        </row>
        <row r="199">
          <cell r="D199">
            <v>8997</v>
          </cell>
          <cell r="E199" t="str">
            <v>15/05/2023</v>
          </cell>
          <cell r="F199" t="str">
            <v>Tổ S4</v>
          </cell>
          <cell r="G199" t="str">
            <v>000006068250</v>
          </cell>
          <cell r="H199" t="str">
            <v>Nữ</v>
          </cell>
          <cell r="I199" t="str">
            <v>28/06/1987</v>
          </cell>
          <cell r="J199" t="str">
            <v>091187008074</v>
          </cell>
          <cell r="K199" t="str">
            <v>16/09/2021</v>
          </cell>
          <cell r="L199" t="str">
            <v>CCSQLHCVTTXH</v>
          </cell>
          <cell r="M199" t="str">
            <v>Kiên Giang</v>
          </cell>
          <cell r="N199" t="str">
            <v>Ấp 8 Xáng 1, Đông Hòa, An Minh, Kiên Giang</v>
          </cell>
          <cell r="O199" t="str">
            <v>Kinh</v>
          </cell>
          <cell r="P199" t="str">
            <v>Không</v>
          </cell>
          <cell r="Q199" t="str">
            <v>F1</v>
          </cell>
          <cell r="R199" t="str">
            <v>0944737347</v>
          </cell>
        </row>
        <row r="200">
          <cell r="D200">
            <v>9061</v>
          </cell>
          <cell r="E200" t="str">
            <v>07/09/2023</v>
          </cell>
          <cell r="F200" t="str">
            <v>Tổ S4</v>
          </cell>
          <cell r="G200" t="str">
            <v>000007280245</v>
          </cell>
          <cell r="H200" t="str">
            <v>Nữ</v>
          </cell>
          <cell r="I200">
            <v>32509</v>
          </cell>
          <cell r="J200" t="str">
            <v>096189013685</v>
          </cell>
          <cell r="K200">
            <v>44798</v>
          </cell>
          <cell r="L200" t="str">
            <v>CCSQLHCVTTXH</v>
          </cell>
          <cell r="M200" t="str">
            <v>Cà Mau</v>
          </cell>
          <cell r="N200" t="str">
            <v>Rạch Láng, Phú Thuận, Phú Tân, Cà Mau</v>
          </cell>
          <cell r="O200" t="str">
            <v>Kinh</v>
          </cell>
          <cell r="P200" t="str">
            <v>Không</v>
          </cell>
          <cell r="Q200" t="str">
            <v>F1</v>
          </cell>
        </row>
        <row r="201">
          <cell r="D201">
            <v>9105</v>
          </cell>
          <cell r="E201" t="str">
            <v>10/10/2023</v>
          </cell>
          <cell r="F201" t="str">
            <v>Tổ S4</v>
          </cell>
          <cell r="G201" t="str">
            <v>000007353340</v>
          </cell>
          <cell r="H201" t="str">
            <v>Nữ</v>
          </cell>
          <cell r="I201" t="str">
            <v>01/01/1980</v>
          </cell>
          <cell r="J201" t="str">
            <v>046180000919</v>
          </cell>
          <cell r="K201" t="str">
            <v>13/04/2021</v>
          </cell>
          <cell r="L201" t="str">
            <v>CCSQLHCVTTXH</v>
          </cell>
          <cell r="M201" t="str">
            <v>Gia Lai</v>
          </cell>
          <cell r="N201" t="str">
            <v>Lương Hà, Ia Blứ, Chư Pưh, Gia Lai</v>
          </cell>
          <cell r="O201" t="str">
            <v>Kinh</v>
          </cell>
          <cell r="P201" t="str">
            <v>Không</v>
          </cell>
          <cell r="Q201" t="str">
            <v>F1</v>
          </cell>
          <cell r="R201" t="str">
            <v>0868023136</v>
          </cell>
        </row>
        <row r="202">
          <cell r="D202">
            <v>9106</v>
          </cell>
          <cell r="E202" t="str">
            <v>10/10/2023</v>
          </cell>
          <cell r="F202" t="str">
            <v>Tổ S4</v>
          </cell>
          <cell r="G202" t="str">
            <v>000007353339</v>
          </cell>
          <cell r="H202" t="str">
            <v>Nam</v>
          </cell>
          <cell r="I202" t="str">
            <v>04/06/2002</v>
          </cell>
          <cell r="J202" t="str">
            <v>093202004943</v>
          </cell>
          <cell r="K202" t="str">
            <v>05/06/2021</v>
          </cell>
          <cell r="L202" t="str">
            <v>CCSQLHCVTTXH</v>
          </cell>
          <cell r="M202" t="str">
            <v>Hậu Giang</v>
          </cell>
          <cell r="N202" t="str">
            <v>Ấp 5, Hòa An, Phụng Hiệp, Hậu Giang</v>
          </cell>
          <cell r="O202" t="str">
            <v>Kinh</v>
          </cell>
          <cell r="P202" t="str">
            <v>Không</v>
          </cell>
          <cell r="Q202" t="str">
            <v>F1</v>
          </cell>
          <cell r="R202" t="str">
            <v>0326284801</v>
          </cell>
        </row>
        <row r="203">
          <cell r="D203">
            <v>9149</v>
          </cell>
          <cell r="E203" t="str">
            <v>17/11/2023</v>
          </cell>
          <cell r="F203" t="str">
            <v>Tổ S4</v>
          </cell>
          <cell r="G203" t="str">
            <v>000005926941</v>
          </cell>
          <cell r="H203" t="str">
            <v>Nữ</v>
          </cell>
          <cell r="I203" t="str">
            <v>01/01/1984</v>
          </cell>
          <cell r="J203" t="str">
            <v>056184004387</v>
          </cell>
          <cell r="K203">
            <v>44746</v>
          </cell>
          <cell r="L203" t="str">
            <v>CCSQLHCVTTXH</v>
          </cell>
          <cell r="M203" t="str">
            <v>Khánh Hòa</v>
          </cell>
          <cell r="N203" t="str">
            <v>Quảng Phước, Vạn Lượng, Vạn Ninh, Khánh Hòa</v>
          </cell>
          <cell r="O203" t="str">
            <v>Kinh</v>
          </cell>
          <cell r="P203" t="str">
            <v>Không</v>
          </cell>
          <cell r="Q203" t="str">
            <v>F1</v>
          </cell>
          <cell r="R203" t="str">
            <v>0327534987</v>
          </cell>
        </row>
        <row r="204">
          <cell r="D204">
            <v>9154</v>
          </cell>
          <cell r="E204" t="str">
            <v>20/11/2023</v>
          </cell>
          <cell r="F204" t="str">
            <v>Tổ S4</v>
          </cell>
          <cell r="G204" t="str">
            <v>000007518427</v>
          </cell>
          <cell r="H204" t="str">
            <v>Nữ</v>
          </cell>
          <cell r="I204" t="str">
            <v>01/01/1992</v>
          </cell>
          <cell r="J204" t="str">
            <v>091192012588</v>
          </cell>
          <cell r="K204" t="str">
            <v>27/01/2023</v>
          </cell>
          <cell r="L204" t="str">
            <v>CCSQLHCVTTXH</v>
          </cell>
          <cell r="M204" t="str">
            <v>Kiên Giang</v>
          </cell>
          <cell r="N204" t="str">
            <v>Kinh Năm, Vân Khánh, An Minh, Kiên Giang</v>
          </cell>
          <cell r="O204" t="str">
            <v>Kinh</v>
          </cell>
          <cell r="P204" t="str">
            <v>Không</v>
          </cell>
          <cell r="Q204" t="str">
            <v>F1</v>
          </cell>
          <cell r="R204" t="str">
            <v>0985422293</v>
          </cell>
        </row>
        <row r="205">
          <cell r="D205">
            <v>9156</v>
          </cell>
          <cell r="E205" t="str">
            <v>21/11/2023</v>
          </cell>
          <cell r="F205" t="str">
            <v>Tổ S4</v>
          </cell>
          <cell r="G205" t="str">
            <v>000007518428</v>
          </cell>
          <cell r="H205" t="str">
            <v>Nữ</v>
          </cell>
          <cell r="I205" t="str">
            <v>10/09/2004</v>
          </cell>
          <cell r="J205" t="str">
            <v>093304006477</v>
          </cell>
          <cell r="K205" t="str">
            <v>19/12/2022</v>
          </cell>
          <cell r="L205" t="str">
            <v>CCSQLHCVTTXH</v>
          </cell>
          <cell r="M205" t="str">
            <v>Hậu Giang</v>
          </cell>
          <cell r="N205" t="str">
            <v>Tân Hòa, Tân Phú, Long Mỹ, Hậu Giang</v>
          </cell>
          <cell r="O205" t="str">
            <v>Kinh</v>
          </cell>
          <cell r="P205" t="str">
            <v>Không</v>
          </cell>
          <cell r="Q205" t="str">
            <v>F1</v>
          </cell>
          <cell r="R205" t="str">
            <v>0372400527</v>
          </cell>
        </row>
        <row r="206">
          <cell r="D206">
            <v>9182</v>
          </cell>
          <cell r="E206" t="str">
            <v>26/12/2023</v>
          </cell>
          <cell r="F206" t="str">
            <v>Tổ S4</v>
          </cell>
          <cell r="G206" t="str">
            <v>000007533881</v>
          </cell>
          <cell r="H206" t="str">
            <v>Nữ</v>
          </cell>
          <cell r="I206" t="str">
            <v>15/04/1984</v>
          </cell>
          <cell r="J206" t="str">
            <v>089184007372</v>
          </cell>
          <cell r="K206">
            <v>44783</v>
          </cell>
          <cell r="L206" t="str">
            <v>CCSQLHCVTTXH</v>
          </cell>
          <cell r="M206" t="str">
            <v>An Giang</v>
          </cell>
          <cell r="N206" t="str">
            <v>Ấp Núi Voi, Núi Voi, Tịnh Biên, An Giang</v>
          </cell>
          <cell r="O206" t="str">
            <v>Kinh</v>
          </cell>
          <cell r="P206" t="str">
            <v>Không</v>
          </cell>
          <cell r="Q206" t="str">
            <v>F1</v>
          </cell>
        </row>
        <row r="207">
          <cell r="D207">
            <v>9183</v>
          </cell>
          <cell r="E207" t="str">
            <v>27/12/2023</v>
          </cell>
          <cell r="F207" t="str">
            <v>Tổ S4</v>
          </cell>
          <cell r="G207" t="str">
            <v>000007533882</v>
          </cell>
          <cell r="H207" t="str">
            <v>Nữ</v>
          </cell>
          <cell r="I207" t="str">
            <v>01/02/1989</v>
          </cell>
          <cell r="J207" t="str">
            <v>095189012140</v>
          </cell>
          <cell r="K207" t="str">
            <v>09/08/2021</v>
          </cell>
          <cell r="L207" t="str">
            <v>CCSQLHCVTTXH</v>
          </cell>
          <cell r="M207" t="str">
            <v>Vĩnh Lộc A,Hồng Dân,Bạc Liêu</v>
          </cell>
          <cell r="N207" t="str">
            <v>Ấp Bần Ổi, Vĩnh Lộc A,Hồng Dân,Bạc Liêu</v>
          </cell>
          <cell r="O207" t="str">
            <v>Kinh</v>
          </cell>
          <cell r="P207" t="str">
            <v>Không</v>
          </cell>
          <cell r="Q207" t="str">
            <v>F1</v>
          </cell>
        </row>
        <row r="208">
          <cell r="D208">
            <v>9196</v>
          </cell>
          <cell r="E208" t="str">
            <v>19/02/2024</v>
          </cell>
          <cell r="F208" t="str">
            <v>Tổ S4</v>
          </cell>
          <cell r="G208" t="str">
            <v>000007194768</v>
          </cell>
          <cell r="H208" t="str">
            <v>Nữ</v>
          </cell>
          <cell r="I208" t="str">
            <v>25/06/2005</v>
          </cell>
          <cell r="J208" t="str">
            <v>089305019832</v>
          </cell>
          <cell r="K208" t="str">
            <v>03/07/2022</v>
          </cell>
          <cell r="L208" t="str">
            <v>CCSQLHCVTTXH</v>
          </cell>
        </row>
        <row r="208">
          <cell r="N208" t="str">
            <v>Vĩnh Tiến, Cái Dầu, Châu Phú, An Giang</v>
          </cell>
          <cell r="O208" t="str">
            <v>Kinh</v>
          </cell>
          <cell r="P208" t="str">
            <v>Không</v>
          </cell>
          <cell r="Q208" t="str">
            <v>F1</v>
          </cell>
          <cell r="R208" t="str">
            <v>0347175610</v>
          </cell>
        </row>
        <row r="209">
          <cell r="D209">
            <v>9198</v>
          </cell>
          <cell r="E209" t="str">
            <v>19/02/2024</v>
          </cell>
          <cell r="F209" t="str">
            <v>Tổ S4</v>
          </cell>
          <cell r="G209" t="str">
            <v>000007539231</v>
          </cell>
          <cell r="H209" t="str">
            <v>Nữ</v>
          </cell>
          <cell r="I209" t="str">
            <v>05/10/2003</v>
          </cell>
          <cell r="J209" t="str">
            <v>084303003647</v>
          </cell>
          <cell r="K209" t="str">
            <v>19/04/2021</v>
          </cell>
          <cell r="L209" t="str">
            <v>CCSQLHCVTTXH</v>
          </cell>
          <cell r="M209" t="str">
            <v>Trà Vinh</v>
          </cell>
          <cell r="N209" t="str">
            <v>Cây Da, Đôn Xuân, Duyên Hải, Trà Vinh</v>
          </cell>
          <cell r="O209" t="str">
            <v>Khmer</v>
          </cell>
        </row>
        <row r="209">
          <cell r="Q209" t="str">
            <v>F1</v>
          </cell>
          <cell r="R209" t="str">
            <v>0359266420</v>
          </cell>
        </row>
        <row r="210">
          <cell r="D210">
            <v>9211</v>
          </cell>
          <cell r="E210" t="str">
            <v>20/02/2024</v>
          </cell>
          <cell r="F210" t="str">
            <v>Tổ S4</v>
          </cell>
          <cell r="G210" t="str">
            <v>000007539232</v>
          </cell>
          <cell r="H210" t="str">
            <v>Nữ</v>
          </cell>
          <cell r="I210" t="str">
            <v>01/02/2004</v>
          </cell>
          <cell r="J210" t="str">
            <v>096304014576</v>
          </cell>
          <cell r="K210" t="str">
            <v>30/06/2022</v>
          </cell>
          <cell r="L210" t="str">
            <v>CCSQLHCVTTXH</v>
          </cell>
          <cell r="M210" t="str">
            <v>Cà Mau</v>
          </cell>
          <cell r="N210" t="str">
            <v>Rạch Láng, Phú Thuận, Phú Tân, Cà Mau</v>
          </cell>
          <cell r="O210" t="str">
            <v>Kinh</v>
          </cell>
        </row>
        <row r="210">
          <cell r="Q210" t="str">
            <v>F1</v>
          </cell>
          <cell r="R210" t="str">
            <v>0345831856</v>
          </cell>
        </row>
        <row r="211">
          <cell r="D211">
            <v>9212</v>
          </cell>
          <cell r="E211" t="str">
            <v>20/02/2024</v>
          </cell>
          <cell r="F211" t="str">
            <v>Tổ S4</v>
          </cell>
          <cell r="G211" t="str">
            <v>000007539233</v>
          </cell>
          <cell r="H211" t="str">
            <v>Nam</v>
          </cell>
          <cell r="I211" t="str">
            <v>07/10/2005</v>
          </cell>
          <cell r="J211" t="str">
            <v>096205006003</v>
          </cell>
          <cell r="K211" t="str">
            <v>18/11/2021</v>
          </cell>
          <cell r="L211" t="str">
            <v>CCSQLHCVTTXH</v>
          </cell>
          <cell r="M211" t="str">
            <v>Cà Mau</v>
          </cell>
          <cell r="N211" t="str">
            <v>Thị Tường, Hòa Mỹ, Cái Nước, Cà Mau</v>
          </cell>
          <cell r="O211" t="str">
            <v>Kinh</v>
          </cell>
        </row>
        <row r="211">
          <cell r="Q211" t="str">
            <v>F1</v>
          </cell>
          <cell r="R211" t="str">
            <v>0786850613</v>
          </cell>
        </row>
        <row r="212">
          <cell r="D212">
            <v>9213</v>
          </cell>
          <cell r="E212" t="str">
            <v>20/02/2024</v>
          </cell>
          <cell r="F212" t="str">
            <v>Tổ S4</v>
          </cell>
          <cell r="G212" t="str">
            <v>000007539234</v>
          </cell>
          <cell r="H212" t="str">
            <v>Nữ</v>
          </cell>
          <cell r="I212" t="str">
            <v>16/05/2004</v>
          </cell>
          <cell r="J212" t="str">
            <v>084304009925</v>
          </cell>
          <cell r="K212" t="str">
            <v>21/11/2022</v>
          </cell>
          <cell r="L212" t="str">
            <v>CCSQLHCVTTXH</v>
          </cell>
          <cell r="M212" t="str">
            <v>Trà Vinh</v>
          </cell>
          <cell r="N212" t="str">
            <v>Phú Mỹ, Mỹ Chánh, Châu Thành, Trà Vinh</v>
          </cell>
          <cell r="O212" t="str">
            <v>Khmer</v>
          </cell>
        </row>
        <row r="212">
          <cell r="Q212" t="str">
            <v>F1</v>
          </cell>
          <cell r="R212" t="str">
            <v>0583827276</v>
          </cell>
        </row>
        <row r="213">
          <cell r="D213">
            <v>9214</v>
          </cell>
          <cell r="E213" t="str">
            <v>20/02/2024</v>
          </cell>
          <cell r="F213" t="str">
            <v>Tổ S4</v>
          </cell>
          <cell r="G213" t="str">
            <v>000007539235</v>
          </cell>
          <cell r="H213" t="str">
            <v>Nam</v>
          </cell>
          <cell r="I213" t="str">
            <v>11/02/2002</v>
          </cell>
          <cell r="J213" t="str">
            <v>084202006441</v>
          </cell>
          <cell r="K213" t="str">
            <v>13/07/2022</v>
          </cell>
          <cell r="L213" t="str">
            <v>CCSQLHCVTTXH</v>
          </cell>
          <cell r="M213" t="str">
            <v>Trà Vinh</v>
          </cell>
          <cell r="N213" t="str">
            <v>Phú Mỹ, Mỹ Chánh, Châu Thành, Trà Vinh</v>
          </cell>
          <cell r="O213" t="str">
            <v>Khmer</v>
          </cell>
        </row>
        <row r="213">
          <cell r="Q213" t="str">
            <v>F1</v>
          </cell>
          <cell r="R213" t="str">
            <v>0865755083</v>
          </cell>
        </row>
        <row r="214">
          <cell r="D214">
            <v>9256</v>
          </cell>
          <cell r="E214" t="str">
            <v>21/02/2024</v>
          </cell>
          <cell r="F214" t="str">
            <v>Tổ S4</v>
          </cell>
          <cell r="G214" t="str">
            <v>000007539236</v>
          </cell>
          <cell r="H214" t="str">
            <v>Nữ</v>
          </cell>
          <cell r="I214" t="str">
            <v>01/01/1982</v>
          </cell>
          <cell r="J214" t="str">
            <v>094182015179</v>
          </cell>
          <cell r="K214" t="str">
            <v>20/08/2021</v>
          </cell>
          <cell r="L214" t="str">
            <v>CCSQLHCVTTXH</v>
          </cell>
          <cell r="M214" t="str">
            <v>Sóc Trăng</v>
          </cell>
          <cell r="N214" t="str">
            <v>Ngan Rô 1, Trần Đề, Trần Đề, Sóc Trăng</v>
          </cell>
          <cell r="O214" t="str">
            <v>Kinh</v>
          </cell>
        </row>
        <row r="214">
          <cell r="Q214" t="str">
            <v>F1</v>
          </cell>
          <cell r="R214" t="str">
            <v>0762951007</v>
          </cell>
        </row>
        <row r="215">
          <cell r="D215">
            <v>9270</v>
          </cell>
          <cell r="E215" t="str">
            <v>23/02/2024</v>
          </cell>
          <cell r="F215" t="str">
            <v>Tổ S4</v>
          </cell>
          <cell r="G215" t="str">
            <v>000007539237</v>
          </cell>
          <cell r="H215" t="str">
            <v>Nam</v>
          </cell>
          <cell r="I215" t="str">
            <v>26/02/2003</v>
          </cell>
          <cell r="J215" t="str">
            <v>094203013370</v>
          </cell>
          <cell r="K215" t="str">
            <v>04/02/2022</v>
          </cell>
          <cell r="L215" t="str">
            <v>CCSQLHCVTTXH</v>
          </cell>
          <cell r="M215" t="str">
            <v>Sóc Trăng</v>
          </cell>
          <cell r="N215" t="str">
            <v>Kinh Ngây, Đại Hải, Kế Sách, Sóc Trăng</v>
          </cell>
          <cell r="O215" t="str">
            <v>Kinh</v>
          </cell>
        </row>
        <row r="215">
          <cell r="Q215" t="str">
            <v>F1</v>
          </cell>
          <cell r="R215" t="str">
            <v>0327108747</v>
          </cell>
        </row>
        <row r="216">
          <cell r="D216">
            <v>9326</v>
          </cell>
          <cell r="E216" t="str">
            <v>28/02/2024</v>
          </cell>
          <cell r="F216" t="str">
            <v>Tổ S4</v>
          </cell>
          <cell r="G216" t="str">
            <v>000007561788</v>
          </cell>
          <cell r="H216" t="str">
            <v>Nam</v>
          </cell>
          <cell r="I216" t="str">
            <v>20/11/1996</v>
          </cell>
          <cell r="J216" t="str">
            <v>094096003291</v>
          </cell>
          <cell r="K216" t="str">
            <v>27/04/2022</v>
          </cell>
          <cell r="L216" t="str">
            <v>CCSQLHCVTTXH</v>
          </cell>
        </row>
        <row r="216">
          <cell r="N216" t="str">
            <v>Cống Đôi, Hồ Đắc Kiện, Châu Thành, Sóc Trăng</v>
          </cell>
          <cell r="O216" t="str">
            <v>Kinh</v>
          </cell>
          <cell r="P216" t="str">
            <v>Không</v>
          </cell>
          <cell r="Q216" t="str">
            <v>F1</v>
          </cell>
          <cell r="R216" t="str">
            <v>0779143075</v>
          </cell>
        </row>
        <row r="217">
          <cell r="D217">
            <v>4894</v>
          </cell>
          <cell r="E217" t="str">
            <v>13/03/2018</v>
          </cell>
          <cell r="F217" t="str">
            <v>Xe nâng F1</v>
          </cell>
          <cell r="G217" t="str">
            <v>000006027117</v>
          </cell>
          <cell r="H217" t="str">
            <v>Nam</v>
          </cell>
          <cell r="I217" t="str">
            <v>09/04/1999</v>
          </cell>
          <cell r="J217" t="str">
            <v>091099011520</v>
          </cell>
          <cell r="K217" t="str">
            <v>16/09/2021</v>
          </cell>
          <cell r="L217" t="str">
            <v>CCSQLHCVTTXH</v>
          </cell>
          <cell r="M217" t="str">
            <v>Kiên Giang</v>
          </cell>
          <cell r="N217" t="str">
            <v>Bình Phong, Vĩnh Bình Nam, Vĩnh Thuận, Kiên Giang</v>
          </cell>
          <cell r="O217" t="str">
            <v>Kinh</v>
          </cell>
          <cell r="P217" t="str">
            <v>Không</v>
          </cell>
          <cell r="Q217" t="str">
            <v>F1</v>
          </cell>
          <cell r="R217" t="str">
            <v>0376485550</v>
          </cell>
        </row>
        <row r="218">
          <cell r="D218">
            <v>8003</v>
          </cell>
          <cell r="E218" t="str">
            <v>05/07/2021</v>
          </cell>
          <cell r="F218" t="str">
            <v>Xe nâng F1</v>
          </cell>
          <cell r="G218" t="str">
            <v>000006006067</v>
          </cell>
          <cell r="H218" t="str">
            <v>Nam</v>
          </cell>
          <cell r="I218" t="str">
            <v>09/11/1990</v>
          </cell>
          <cell r="J218" t="str">
            <v>094090015032</v>
          </cell>
          <cell r="K218" t="str">
            <v>06/08/2022</v>
          </cell>
          <cell r="L218" t="str">
            <v>CCSQLHCVTTXH</v>
          </cell>
          <cell r="M218" t="str">
            <v>Sóc Trăng</v>
          </cell>
          <cell r="N218" t="str">
            <v>Phú Bình, Phú Tâm, Châu Thành, Sóc Trăng</v>
          </cell>
          <cell r="O218" t="str">
            <v>Khmer</v>
          </cell>
          <cell r="P218" t="str">
            <v>Không</v>
          </cell>
          <cell r="Q218" t="str">
            <v>F1</v>
          </cell>
          <cell r="R218" t="str">
            <v>0333780690</v>
          </cell>
        </row>
        <row r="219">
          <cell r="D219">
            <v>9131</v>
          </cell>
          <cell r="E219" t="str">
            <v>26/10/2023</v>
          </cell>
          <cell r="F219" t="str">
            <v>Xe nâng F1</v>
          </cell>
          <cell r="G219" t="str">
            <v>000007518429</v>
          </cell>
          <cell r="H219" t="str">
            <v>Nam</v>
          </cell>
          <cell r="I219">
            <v>35682</v>
          </cell>
          <cell r="J219" t="str">
            <v>094097002539</v>
          </cell>
          <cell r="K219" t="str">
            <v>13/09/2022</v>
          </cell>
          <cell r="L219" t="str">
            <v>CCSQLHCVTTXH</v>
          </cell>
          <cell r="M219" t="str">
            <v>Lịch Hội Thượng, Trần Đề, Sóc Trăng</v>
          </cell>
          <cell r="N219" t="str">
            <v>Ấp Ngan Rô 1, Thị trấn Trần Đề, Sóc Trăng</v>
          </cell>
          <cell r="O219" t="str">
            <v>Kinh</v>
          </cell>
          <cell r="P219" t="str">
            <v>Không</v>
          </cell>
          <cell r="Q219" t="str">
            <v>F1</v>
          </cell>
          <cell r="R219" t="str">
            <v>0865630257</v>
          </cell>
        </row>
        <row r="220">
          <cell r="D220">
            <v>734</v>
          </cell>
          <cell r="E220" t="str">
            <v>17/08/2009</v>
          </cell>
          <cell r="F220" t="str">
            <v> Tổ 1</v>
          </cell>
          <cell r="G220" t="str">
            <v>000005997466</v>
          </cell>
          <cell r="H220" t="str">
            <v>Nữ</v>
          </cell>
          <cell r="I220" t="str">
            <v>01/01/1980</v>
          </cell>
          <cell r="J220" t="str">
            <v>094180003143</v>
          </cell>
          <cell r="K220" t="str">
            <v>04/10/2022</v>
          </cell>
          <cell r="L220" t="str">
            <v>CCSQLHCVTTXH</v>
          </cell>
          <cell r="M220" t="str">
            <v>Sóc Trăng</v>
          </cell>
          <cell r="N220" t="str">
            <v>Phương Thạnh 2, Hưng Phú, Mỹ Tú, Sóc Trăng</v>
          </cell>
          <cell r="O220" t="str">
            <v>Kinh</v>
          </cell>
          <cell r="P220" t="str">
            <v>Không</v>
          </cell>
          <cell r="Q220" t="str">
            <v>F2</v>
          </cell>
          <cell r="R220" t="str">
            <v>0349012932</v>
          </cell>
        </row>
        <row r="221">
          <cell r="D221">
            <v>1046</v>
          </cell>
          <cell r="E221" t="str">
            <v>01/06/2010</v>
          </cell>
          <cell r="F221" t="str">
            <v> Tổ 1</v>
          </cell>
          <cell r="G221" t="str">
            <v>000005996821</v>
          </cell>
          <cell r="H221" t="str">
            <v>Nữ</v>
          </cell>
          <cell r="I221">
            <v>27395</v>
          </cell>
          <cell r="J221" t="str">
            <v>096175011587</v>
          </cell>
          <cell r="K221" t="str">
            <v>25/08/2022</v>
          </cell>
          <cell r="L221" t="str">
            <v>CCSQLHCVTTXH</v>
          </cell>
          <cell r="M221" t="str">
            <v>Cà Mau</v>
          </cell>
          <cell r="N221" t="str">
            <v>Ấp Thị Tường B, Hòa Mỹ, Cái Nước, Cà Mau</v>
          </cell>
          <cell r="O221" t="str">
            <v>Kinh</v>
          </cell>
          <cell r="P221" t="str">
            <v>Không</v>
          </cell>
          <cell r="Q221" t="str">
            <v>F2</v>
          </cell>
          <cell r="R221" t="str">
            <v>0978756260</v>
          </cell>
        </row>
        <row r="222">
          <cell r="D222">
            <v>2702</v>
          </cell>
          <cell r="E222" t="str">
            <v>13/05/2013</v>
          </cell>
          <cell r="F222" t="str">
            <v> Tổ 1</v>
          </cell>
          <cell r="G222" t="str">
            <v>000005975032</v>
          </cell>
          <cell r="H222" t="str">
            <v>Nữ</v>
          </cell>
          <cell r="I222" t="str">
            <v>08/11/1989</v>
          </cell>
          <cell r="J222" t="str">
            <v>092189006455</v>
          </cell>
          <cell r="K222" t="str">
            <v>10/08/2022</v>
          </cell>
          <cell r="L222" t="str">
            <v>CCSQLHCVTTXH</v>
          </cell>
          <cell r="M222" t="str">
            <v>Cần Thơ</v>
          </cell>
          <cell r="N222" t="str">
            <v>Kv 3, Châu Văn Liêm, Ô Môn, Cần Thơ</v>
          </cell>
          <cell r="O222" t="str">
            <v>Hoa</v>
          </cell>
          <cell r="P222" t="str">
            <v>Không</v>
          </cell>
          <cell r="Q222" t="str">
            <v>F2</v>
          </cell>
          <cell r="R222" t="str">
            <v>0792868770</v>
          </cell>
        </row>
        <row r="223">
          <cell r="D223">
            <v>3165</v>
          </cell>
          <cell r="E223" t="str">
            <v>04/03/2015</v>
          </cell>
          <cell r="F223" t="str">
            <v> Tổ 1</v>
          </cell>
          <cell r="G223" t="str">
            <v>000005975027</v>
          </cell>
          <cell r="H223" t="str">
            <v>Nam</v>
          </cell>
          <cell r="I223" t="str">
            <v>01/01/1990</v>
          </cell>
          <cell r="J223" t="str">
            <v>091090024468</v>
          </cell>
          <cell r="K223" t="str">
            <v>15/11/2021</v>
          </cell>
          <cell r="L223" t="str">
            <v>CCSQLHCVTTXH</v>
          </cell>
          <cell r="M223" t="str">
            <v>Kiên Giang</v>
          </cell>
          <cell r="N223" t="str">
            <v>9 Xáng, Đông Hòa, An Minh, Kiên Giang</v>
          </cell>
          <cell r="O223" t="str">
            <v>Kinh</v>
          </cell>
          <cell r="P223" t="str">
            <v>Không</v>
          </cell>
          <cell r="Q223" t="str">
            <v>F2</v>
          </cell>
          <cell r="R223" t="str">
            <v>0974600330</v>
          </cell>
        </row>
        <row r="224">
          <cell r="D224">
            <v>3624</v>
          </cell>
          <cell r="E224" t="str">
            <v>15/08/2015</v>
          </cell>
          <cell r="F224" t="str">
            <v> Tổ 1</v>
          </cell>
          <cell r="G224" t="str">
            <v>000005996493</v>
          </cell>
          <cell r="H224" t="str">
            <v>Nữ</v>
          </cell>
          <cell r="I224">
            <v>28856</v>
          </cell>
          <cell r="J224" t="str">
            <v>089179010505</v>
          </cell>
          <cell r="K224" t="str">
            <v>06/09/2022</v>
          </cell>
          <cell r="L224" t="str">
            <v>CCSQLHCVTTXH</v>
          </cell>
          <cell r="M224" t="str">
            <v>An Giang</v>
          </cell>
          <cell r="N224" t="str">
            <v>Khóm Phó Quế, Mỹ Long, Long Xuyên, An Giang</v>
          </cell>
          <cell r="O224" t="str">
            <v>Kinh</v>
          </cell>
          <cell r="P224" t="str">
            <v>Không</v>
          </cell>
          <cell r="Q224" t="str">
            <v>F2</v>
          </cell>
          <cell r="R224" t="str">
            <v>0359253261</v>
          </cell>
        </row>
        <row r="225">
          <cell r="D225">
            <v>4085</v>
          </cell>
          <cell r="E225" t="str">
            <v>07/02/2017</v>
          </cell>
          <cell r="F225" t="str">
            <v> Tổ 1</v>
          </cell>
          <cell r="G225" t="str">
            <v>000005975028</v>
          </cell>
          <cell r="H225" t="str">
            <v>Nam</v>
          </cell>
          <cell r="I225" t="str">
            <v>15/08/1993</v>
          </cell>
          <cell r="J225" t="str">
            <v>094093011714</v>
          </cell>
          <cell r="K225" t="str">
            <v>11/08/2022</v>
          </cell>
          <cell r="L225" t="str">
            <v>CCSQLHCVTTXH</v>
          </cell>
          <cell r="M225" t="str">
            <v>Sóc Trăng</v>
          </cell>
          <cell r="N225" t="str">
            <v>Ấp Tá Biên, Phú Mỹ, Mỹ Tú, Sóc Trăng</v>
          </cell>
          <cell r="O225" t="str">
            <v>Khmer</v>
          </cell>
          <cell r="P225" t="str">
            <v>Không</v>
          </cell>
          <cell r="Q225" t="str">
            <v>F2</v>
          </cell>
          <cell r="R225" t="str">
            <v>0326412176</v>
          </cell>
        </row>
        <row r="226">
          <cell r="D226">
            <v>4862</v>
          </cell>
          <cell r="E226" t="str">
            <v>01/03/2018</v>
          </cell>
          <cell r="F226" t="str">
            <v> Tổ 1</v>
          </cell>
          <cell r="G226" t="str">
            <v>000005996479</v>
          </cell>
          <cell r="H226" t="str">
            <v>Nữ</v>
          </cell>
          <cell r="I226" t="str">
            <v>26/05/1977</v>
          </cell>
          <cell r="J226" t="str">
            <v>089177006702</v>
          </cell>
          <cell r="K226" t="str">
            <v>19/08/2022</v>
          </cell>
          <cell r="L226" t="str">
            <v>CCSQLHCVTTXH</v>
          </cell>
          <cell r="M226" t="str">
            <v>An Giang</v>
          </cell>
          <cell r="N226" t="str">
            <v>Tổ 3, Phú Lộc, Phú Thạnh, Phú Tân, An Giang</v>
          </cell>
          <cell r="O226" t="str">
            <v>Kinh</v>
          </cell>
          <cell r="P226" t="str">
            <v>Không</v>
          </cell>
          <cell r="Q226" t="str">
            <v>F2</v>
          </cell>
          <cell r="R226" t="str">
            <v>0392439671</v>
          </cell>
        </row>
        <row r="227">
          <cell r="D227">
            <v>5026</v>
          </cell>
          <cell r="E227" t="str">
            <v>07/06/2018</v>
          </cell>
          <cell r="F227" t="str">
            <v> Tổ 1</v>
          </cell>
          <cell r="G227" t="str">
            <v>000005996480</v>
          </cell>
          <cell r="H227" t="str">
            <v>Nữ</v>
          </cell>
          <cell r="I227" t="str">
            <v>06/12/1988</v>
          </cell>
          <cell r="J227" t="str">
            <v>093188002258</v>
          </cell>
          <cell r="K227" t="str">
            <v>16/08/2022</v>
          </cell>
          <cell r="L227" t="str">
            <v>CCSQLHCVTTXH</v>
          </cell>
          <cell r="M227" t="str">
            <v>Hậu Giang</v>
          </cell>
          <cell r="N227" t="str">
            <v>Ấp Mũi Đất Mũi, Ngọc Hiển, Cà Mau</v>
          </cell>
          <cell r="O227" t="str">
            <v>Kinh</v>
          </cell>
          <cell r="P227" t="str">
            <v>Phật</v>
          </cell>
          <cell r="Q227" t="str">
            <v>F2</v>
          </cell>
          <cell r="R227" t="str">
            <v>0852115525</v>
          </cell>
        </row>
        <row r="228">
          <cell r="D228">
            <v>5056</v>
          </cell>
          <cell r="E228" t="str">
            <v>21/06/2018</v>
          </cell>
          <cell r="F228" t="str">
            <v> Tổ 1</v>
          </cell>
          <cell r="G228" t="str">
            <v>000005997190</v>
          </cell>
          <cell r="H228" t="str">
            <v>Nữ</v>
          </cell>
          <cell r="I228">
            <v>29221</v>
          </cell>
          <cell r="J228" t="str">
            <v>094180003084</v>
          </cell>
          <cell r="K228" t="str">
            <v>21/09/2022</v>
          </cell>
          <cell r="L228" t="str">
            <v>CCSQLHCVTTXH</v>
          </cell>
          <cell r="M228" t="str">
            <v>Sóc Trăng</v>
          </cell>
          <cell r="N228" t="str">
            <v>Bờ Đập, Viên An, Trần Đề, Sóc Trăng</v>
          </cell>
          <cell r="O228" t="str">
            <v>Khmer</v>
          </cell>
          <cell r="P228" t="str">
            <v>Không</v>
          </cell>
          <cell r="Q228" t="str">
            <v>F2</v>
          </cell>
          <cell r="R228" t="str">
            <v>0327338024</v>
          </cell>
        </row>
        <row r="229">
          <cell r="D229">
            <v>5082</v>
          </cell>
          <cell r="E229" t="str">
            <v>05/07/2018</v>
          </cell>
          <cell r="F229" t="str">
            <v> Tổ 1</v>
          </cell>
          <cell r="G229" t="str">
            <v>000005997964</v>
          </cell>
          <cell r="H229" t="str">
            <v>Nữ</v>
          </cell>
          <cell r="I229" t="str">
            <v>01/01/1978</v>
          </cell>
          <cell r="J229" t="str">
            <v>091178012675</v>
          </cell>
          <cell r="K229" t="str">
            <v>04/11/2022</v>
          </cell>
          <cell r="L229" t="str">
            <v>CCSQLHCVTTXH</v>
          </cell>
          <cell r="M229" t="str">
            <v>Kiên Giang</v>
          </cell>
          <cell r="N229" t="str">
            <v>Ấp Tân Hưng, Giục Tượng, Châu Thành, Kiên Giang</v>
          </cell>
          <cell r="O229" t="str">
            <v>Kinh</v>
          </cell>
          <cell r="P229" t="str">
            <v>Không</v>
          </cell>
          <cell r="Q229" t="str">
            <v>F2</v>
          </cell>
          <cell r="R229" t="str">
            <v>0376538449</v>
          </cell>
        </row>
        <row r="230">
          <cell r="D230">
            <v>5117</v>
          </cell>
          <cell r="E230" t="str">
            <v>24/07/2018</v>
          </cell>
          <cell r="F230" t="str">
            <v> Tổ 1</v>
          </cell>
          <cell r="G230" t="str">
            <v>000005998454</v>
          </cell>
          <cell r="H230" t="str">
            <v>Nữ</v>
          </cell>
          <cell r="I230">
            <v>34335</v>
          </cell>
          <cell r="J230" t="str">
            <v>091194009454</v>
          </cell>
          <cell r="K230" t="str">
            <v>01/11/2022</v>
          </cell>
          <cell r="L230" t="str">
            <v>CCSQLHCVTTXH</v>
          </cell>
          <cell r="M230" t="str">
            <v>Kiên Giang</v>
          </cell>
          <cell r="N230" t="str">
            <v>Tổ 8, Ấp Cán Gáo, Đông Hưng B, An Minh, Kiên Giang</v>
          </cell>
          <cell r="O230" t="str">
            <v>Kinh</v>
          </cell>
          <cell r="P230" t="str">
            <v>Không</v>
          </cell>
          <cell r="Q230" t="str">
            <v>F2</v>
          </cell>
          <cell r="R230" t="str">
            <v>0385662792</v>
          </cell>
        </row>
        <row r="231">
          <cell r="D231">
            <v>5705</v>
          </cell>
          <cell r="E231" t="str">
            <v>05/08/2019</v>
          </cell>
          <cell r="F231" t="str">
            <v> Tổ 1</v>
          </cell>
          <cell r="G231" t="str">
            <v>000005997184</v>
          </cell>
          <cell r="H231" t="str">
            <v>Nữ</v>
          </cell>
          <cell r="I231" t="str">
            <v>10/09/1989</v>
          </cell>
          <cell r="J231" t="str">
            <v>093189002439</v>
          </cell>
          <cell r="K231" t="str">
            <v>21/09/2022</v>
          </cell>
          <cell r="L231" t="str">
            <v>CCSQLHCVTTXH</v>
          </cell>
          <cell r="M231" t="str">
            <v>Hậu Giang</v>
          </cell>
          <cell r="N231" t="str">
            <v>Ấp Mỹ Hiệp, Hòa Mỹ, Phụng Hiệp, Hậu Giang</v>
          </cell>
          <cell r="O231" t="str">
            <v>Kinh</v>
          </cell>
          <cell r="P231" t="str">
            <v>Không</v>
          </cell>
          <cell r="Q231" t="str">
            <v>F2</v>
          </cell>
          <cell r="R231" t="str">
            <v>0374964440</v>
          </cell>
        </row>
        <row r="232">
          <cell r="D232">
            <v>6454</v>
          </cell>
          <cell r="E232" t="str">
            <v>08/02/2020</v>
          </cell>
          <cell r="F232" t="str">
            <v> Tổ 1</v>
          </cell>
          <cell r="G232" t="str">
            <v>000005996481</v>
          </cell>
          <cell r="H232" t="str">
            <v>Nam</v>
          </cell>
          <cell r="I232" t="str">
            <v>07/03/2003</v>
          </cell>
          <cell r="J232" t="str">
            <v>089203020078</v>
          </cell>
          <cell r="K232" t="str">
            <v>25/09/2022</v>
          </cell>
          <cell r="L232" t="str">
            <v>CCSQLHCVTTXH</v>
          </cell>
          <cell r="M232" t="str">
            <v>An Giang</v>
          </cell>
          <cell r="N232" t="str">
            <v>TT Ba Chúc, Tri Tôn, An Giang</v>
          </cell>
          <cell r="O232" t="str">
            <v>Kinh</v>
          </cell>
          <cell r="P232" t="str">
            <v>Phật</v>
          </cell>
          <cell r="Q232" t="str">
            <v>F2</v>
          </cell>
          <cell r="R232" t="str">
            <v>0327879674</v>
          </cell>
        </row>
        <row r="233">
          <cell r="D233">
            <v>7222</v>
          </cell>
          <cell r="E233" t="str">
            <v>09/09/2020</v>
          </cell>
          <cell r="F233" t="str">
            <v> Tổ 1</v>
          </cell>
          <cell r="G233" t="str">
            <v>000005975029</v>
          </cell>
          <cell r="H233" t="str">
            <v>Nữ</v>
          </cell>
          <cell r="I233" t="str">
            <v>21/05/2002</v>
          </cell>
          <cell r="J233" t="str">
            <v>091302013045</v>
          </cell>
          <cell r="K233" t="str">
            <v>15/05/2021</v>
          </cell>
          <cell r="L233" t="str">
            <v>CCSQLHCVTTXH</v>
          </cell>
          <cell r="M233" t="str">
            <v>Bạc Liêu</v>
          </cell>
          <cell r="N233" t="str">
            <v>Ấp Bình Thành, Vình Bình Nam, Vĩnh Thuận, Kiên Giang</v>
          </cell>
          <cell r="O233" t="str">
            <v>Kinh</v>
          </cell>
          <cell r="P233" t="str">
            <v>Không</v>
          </cell>
          <cell r="Q233" t="str">
            <v>F2</v>
          </cell>
          <cell r="R233" t="str">
            <v>0382152773</v>
          </cell>
        </row>
        <row r="234">
          <cell r="D234">
            <v>7622</v>
          </cell>
          <cell r="E234" t="str">
            <v>04/03/2021</v>
          </cell>
          <cell r="F234" t="str">
            <v> Tổ 1</v>
          </cell>
          <cell r="G234" t="str">
            <v>000005975034</v>
          </cell>
          <cell r="H234" t="str">
            <v>Nữ</v>
          </cell>
          <cell r="I234" t="str">
            <v>03/04/1987</v>
          </cell>
          <cell r="J234" t="str">
            <v>096187011020</v>
          </cell>
          <cell r="K234">
            <v>44620</v>
          </cell>
          <cell r="L234" t="str">
            <v>CCSQLHCVTTXH</v>
          </cell>
          <cell r="M234" t="str">
            <v>Cà Mau</v>
          </cell>
          <cell r="N234" t="str">
            <v>Tân Quảng B, Nguyễn Việt Khải, Phú Tân, Cà Mau</v>
          </cell>
          <cell r="O234" t="str">
            <v>Kinh</v>
          </cell>
          <cell r="P234" t="str">
            <v>Không</v>
          </cell>
          <cell r="Q234" t="str">
            <v>F2</v>
          </cell>
          <cell r="R234" t="str">
            <v>0915287782</v>
          </cell>
        </row>
        <row r="235">
          <cell r="D235">
            <v>7625</v>
          </cell>
          <cell r="E235" t="str">
            <v>04/03/2021</v>
          </cell>
          <cell r="F235" t="str">
            <v> Tổ 1</v>
          </cell>
          <cell r="G235" t="str">
            <v>000005975035</v>
          </cell>
          <cell r="H235" t="str">
            <v>Nữ</v>
          </cell>
          <cell r="I235" t="str">
            <v>18/08/1997</v>
          </cell>
          <cell r="J235" t="str">
            <v>089197010180</v>
          </cell>
          <cell r="K235" t="str">
            <v>08/09/2022</v>
          </cell>
          <cell r="L235" t="str">
            <v>CCSQLHCVTTXH</v>
          </cell>
          <cell r="M235" t="str">
            <v>An Giang</v>
          </cell>
          <cell r="N235" t="str">
            <v>Tân Đông, Tân Thạnh, Tân Châu, An Giang</v>
          </cell>
          <cell r="O235" t="str">
            <v>Kinh</v>
          </cell>
          <cell r="P235" t="str">
            <v>Hòa hảo</v>
          </cell>
          <cell r="Q235" t="str">
            <v>F2</v>
          </cell>
          <cell r="R235" t="str">
            <v>0367137229</v>
          </cell>
        </row>
        <row r="236">
          <cell r="D236">
            <v>8271</v>
          </cell>
          <cell r="E236" t="str">
            <v>16/11/2021</v>
          </cell>
          <cell r="F236" t="str">
            <v> Tổ 1</v>
          </cell>
          <cell r="G236" t="str">
            <v>000005975038</v>
          </cell>
          <cell r="H236" t="str">
            <v>Nữ</v>
          </cell>
          <cell r="I236" t="str">
            <v>01/01/1992</v>
          </cell>
          <cell r="J236" t="str">
            <v>091192005852</v>
          </cell>
          <cell r="K236" t="str">
            <v>02/10/2021</v>
          </cell>
          <cell r="L236" t="str">
            <v>CCSQLHCVTTXH</v>
          </cell>
          <cell r="M236" t="str">
            <v>Đồng Tháp</v>
          </cell>
          <cell r="N236" t="str">
            <v>Ấp Tân Phước, Giục Tượng, Châu Thành, Kiên Giang</v>
          </cell>
          <cell r="O236" t="str">
            <v>Kinh</v>
          </cell>
          <cell r="P236" t="str">
            <v>Thiên chúa</v>
          </cell>
          <cell r="Q236" t="str">
            <v>F2</v>
          </cell>
          <cell r="R236" t="str">
            <v>0338045745</v>
          </cell>
        </row>
        <row r="237">
          <cell r="D237">
            <v>8288</v>
          </cell>
          <cell r="E237" t="str">
            <v>23/11/2021</v>
          </cell>
          <cell r="F237" t="str">
            <v> Tổ 1</v>
          </cell>
          <cell r="G237" t="str">
            <v>000005975039</v>
          </cell>
          <cell r="H237" t="str">
            <v>Nam</v>
          </cell>
          <cell r="I237" t="str">
            <v>01/01/1987</v>
          </cell>
          <cell r="J237" t="str">
            <v>092087006774</v>
          </cell>
          <cell r="K237" t="str">
            <v>10/12/2020</v>
          </cell>
          <cell r="L237" t="str">
            <v>CCSQLHCVTTXH</v>
          </cell>
          <cell r="M237" t="str">
            <v>Kiên Giang</v>
          </cell>
          <cell r="N237" t="str">
            <v>Thới Trung, Thới Đông, Cờ Đỏ, Cần Thơ</v>
          </cell>
          <cell r="O237" t="str">
            <v>Kinh</v>
          </cell>
          <cell r="P237" t="str">
            <v>Không</v>
          </cell>
          <cell r="Q237" t="str">
            <v>F2</v>
          </cell>
          <cell r="R237" t="str">
            <v>0763488884</v>
          </cell>
        </row>
        <row r="238">
          <cell r="D238">
            <v>8493</v>
          </cell>
          <cell r="E238" t="str">
            <v>14/02/2022</v>
          </cell>
          <cell r="F238" t="str">
            <v> Tổ 1</v>
          </cell>
          <cell r="G238" t="str">
            <v>000005975042</v>
          </cell>
          <cell r="H238" t="str">
            <v>Nữ</v>
          </cell>
          <cell r="I238" t="str">
            <v>20/10/1995</v>
          </cell>
          <cell r="J238" t="str">
            <v>094195003999</v>
          </cell>
          <cell r="K238" t="str">
            <v>07/02/2022</v>
          </cell>
          <cell r="L238" t="str">
            <v>CCSQLHCVTTXH</v>
          </cell>
          <cell r="M238" t="str">
            <v>Sóc Trăng</v>
          </cell>
          <cell r="N238" t="str">
            <v>Vĩnh Trung, Phường 2, TX Vĩnh Châu, Sóc Trăng</v>
          </cell>
          <cell r="O238" t="str">
            <v>Khmer</v>
          </cell>
          <cell r="P238" t="str">
            <v>Phật</v>
          </cell>
          <cell r="Q238" t="str">
            <v>F2</v>
          </cell>
          <cell r="R238" t="str">
            <v>0343378392</v>
          </cell>
        </row>
        <row r="239">
          <cell r="D239">
            <v>8519</v>
          </cell>
          <cell r="E239" t="str">
            <v>16/02/2022</v>
          </cell>
          <cell r="F239" t="str">
            <v> Tổ 1</v>
          </cell>
          <cell r="G239" t="str">
            <v>000005997192</v>
          </cell>
          <cell r="H239" t="str">
            <v>Nữ</v>
          </cell>
          <cell r="I239">
            <v>33562</v>
          </cell>
          <cell r="J239" t="str">
            <v>094191008977</v>
          </cell>
          <cell r="K239" t="str">
            <v>27/10/2022</v>
          </cell>
          <cell r="L239" t="str">
            <v>CCSQLHCVTTXH</v>
          </cell>
          <cell r="M239" t="str">
            <v>Sóc Trăng</v>
          </cell>
          <cell r="N239" t="str">
            <v>Tổ 4, Xẻo Cui, Bàn Tân Định, Giồng Riềng, Kiên Giang</v>
          </cell>
          <cell r="O239" t="str">
            <v>Khmer</v>
          </cell>
          <cell r="P239" t="str">
            <v>Phật</v>
          </cell>
          <cell r="Q239" t="str">
            <v>F2</v>
          </cell>
          <cell r="R239" t="str">
            <v>0967700982</v>
          </cell>
        </row>
        <row r="240">
          <cell r="D240">
            <v>8730</v>
          </cell>
          <cell r="E240" t="str">
            <v>09/04/2022</v>
          </cell>
          <cell r="F240" t="str">
            <v> Tổ 1</v>
          </cell>
          <cell r="G240" t="str">
            <v>000005975082</v>
          </cell>
          <cell r="H240" t="str">
            <v>Nam</v>
          </cell>
          <cell r="I240" t="str">
            <v>14/12/1994</v>
          </cell>
          <cell r="J240" t="str">
            <v>096094012511</v>
          </cell>
          <cell r="K240" t="str">
            <v>11/07/2022</v>
          </cell>
          <cell r="L240" t="str">
            <v>CCSQLHCVTTXH</v>
          </cell>
          <cell r="M240" t="str">
            <v>Cà Mau</v>
          </cell>
          <cell r="N240" t="str">
            <v>Ấp Cái Giếng, Tân Hưng, Cái Nước, Cà Mau</v>
          </cell>
          <cell r="O240" t="str">
            <v>Kinh</v>
          </cell>
          <cell r="P240" t="str">
            <v>Không</v>
          </cell>
          <cell r="Q240" t="str">
            <v>F2</v>
          </cell>
          <cell r="R240" t="str">
            <v>0325230955</v>
          </cell>
        </row>
        <row r="241">
          <cell r="D241">
            <v>8877</v>
          </cell>
          <cell r="E241" t="str">
            <v>16/06/2022</v>
          </cell>
          <cell r="F241" t="str">
            <v> Tổ 1</v>
          </cell>
          <cell r="G241" t="str">
            <v>000005996489</v>
          </cell>
          <cell r="H241" t="str">
            <v>Nam</v>
          </cell>
          <cell r="I241" t="str">
            <v>04/08/1971</v>
          </cell>
          <cell r="J241" t="str">
            <v>096071008603</v>
          </cell>
          <cell r="K241" t="str">
            <v>13/08/2021</v>
          </cell>
          <cell r="L241" t="str">
            <v>CCSQLHCVTTXH</v>
          </cell>
          <cell r="M241" t="str">
            <v>Cà Mau</v>
          </cell>
          <cell r="N241" t="str">
            <v>Ấp Thuận Thành, Tân Tiến, Đầm Dơi, Cà Mau</v>
          </cell>
          <cell r="O241" t="str">
            <v>Kinh</v>
          </cell>
          <cell r="P241" t="str">
            <v>Không</v>
          </cell>
          <cell r="Q241" t="str">
            <v>F2</v>
          </cell>
          <cell r="R241" t="str">
            <v>0348507050</v>
          </cell>
        </row>
        <row r="242">
          <cell r="D242">
            <v>9073</v>
          </cell>
          <cell r="E242" t="str">
            <v>15/09/2023</v>
          </cell>
          <cell r="F242" t="str">
            <v> Tổ 1</v>
          </cell>
          <cell r="G242" t="str">
            <v>000007280186</v>
          </cell>
          <cell r="H242" t="str">
            <v>Nữ</v>
          </cell>
          <cell r="I242">
            <v>33470</v>
          </cell>
          <cell r="J242" t="str">
            <v>094191001120</v>
          </cell>
          <cell r="K242">
            <v>44299</v>
          </cell>
          <cell r="L242" t="str">
            <v>CCSQLHCVTTXH</v>
          </cell>
          <cell r="M242" t="str">
            <v>Sóc Trăng</v>
          </cell>
          <cell r="N242" t="str">
            <v>Vĩnh Trung, Phường 2, TX Vĩnh Châu, Sóc Trăng</v>
          </cell>
          <cell r="O242" t="str">
            <v>Khmer</v>
          </cell>
          <cell r="P242" t="str">
            <v>Phật</v>
          </cell>
          <cell r="Q242" t="str">
            <v>F2</v>
          </cell>
          <cell r="R242" t="str">
            <v>0383131526</v>
          </cell>
        </row>
        <row r="243">
          <cell r="D243">
            <v>9126</v>
          </cell>
          <cell r="E243" t="str">
            <v>24/10/2023</v>
          </cell>
          <cell r="F243" t="str">
            <v> Tổ 1</v>
          </cell>
          <cell r="G243" t="str">
            <v>000007384735</v>
          </cell>
          <cell r="H243" t="str">
            <v>Nam</v>
          </cell>
          <cell r="I243">
            <v>31691</v>
          </cell>
          <cell r="J243" t="str">
            <v>092086004221</v>
          </cell>
          <cell r="K243">
            <v>43244</v>
          </cell>
          <cell r="L243" t="str">
            <v>CCSĐKQLCTVDLQGVDC</v>
          </cell>
          <cell r="M243" t="str">
            <v>Nhơn Ái, Phong Điền, TP Cần Thơ</v>
          </cell>
          <cell r="N243" t="str">
            <v>Nhơn Thọ 2, Nhơn Ái, Phong Điền, TP Cần Thơ</v>
          </cell>
          <cell r="O243" t="str">
            <v>Kinh</v>
          </cell>
          <cell r="P243" t="str">
            <v>Không</v>
          </cell>
          <cell r="Q243" t="str">
            <v>F2</v>
          </cell>
          <cell r="R243" t="str">
            <v>0842250170</v>
          </cell>
        </row>
        <row r="244">
          <cell r="D244">
            <v>9138</v>
          </cell>
          <cell r="E244">
            <v>45232</v>
          </cell>
          <cell r="F244" t="str">
            <v> Tổ 1</v>
          </cell>
          <cell r="G244" t="str">
            <v>000007438400</v>
          </cell>
          <cell r="H244" t="str">
            <v>Nữ</v>
          </cell>
          <cell r="I244">
            <v>37622</v>
          </cell>
          <cell r="J244" t="str">
            <v>094303000311</v>
          </cell>
          <cell r="K244">
            <v>44326</v>
          </cell>
          <cell r="L244" t="str">
            <v>CCSQLHCVTTXH</v>
          </cell>
          <cell r="M244" t="str">
            <v>Sóc Trăng</v>
          </cell>
          <cell r="N244" t="str">
            <v>Ấp Tân Qui B, Tân Hưng, Long Phú, Sóc Trăng</v>
          </cell>
          <cell r="O244" t="str">
            <v>Khmer</v>
          </cell>
          <cell r="P244" t="str">
            <v>Không</v>
          </cell>
          <cell r="Q244" t="str">
            <v>F2</v>
          </cell>
          <cell r="R244" t="str">
            <v>0349277176</v>
          </cell>
        </row>
        <row r="245">
          <cell r="D245">
            <v>9161</v>
          </cell>
          <cell r="E245" t="str">
            <v>24/11/2023</v>
          </cell>
          <cell r="F245" t="str">
            <v> Tổ 1</v>
          </cell>
          <cell r="G245" t="str">
            <v>000007518417</v>
          </cell>
          <cell r="H245" t="str">
            <v>Nam</v>
          </cell>
          <cell r="I245">
            <v>32082</v>
          </cell>
          <cell r="J245" t="str">
            <v>089087016830</v>
          </cell>
          <cell r="K245">
            <v>44753</v>
          </cell>
          <cell r="L245" t="str">
            <v>CCSQLHCVTTXH</v>
          </cell>
          <cell r="M245" t="str">
            <v>Thị trấn Cô Tô, Tri Tôn, An Giang</v>
          </cell>
          <cell r="N245" t="str">
            <v>Khóm Tô Lợi, Cô Tô, Tri Tôn, An Giang</v>
          </cell>
          <cell r="O245" t="str">
            <v>Khmer</v>
          </cell>
          <cell r="P245" t="str">
            <v>Phật</v>
          </cell>
          <cell r="Q245" t="str">
            <v>F2</v>
          </cell>
          <cell r="R245" t="str">
            <v>0898743178</v>
          </cell>
        </row>
        <row r="246">
          <cell r="D246">
            <v>9193</v>
          </cell>
          <cell r="E246">
            <v>45341</v>
          </cell>
          <cell r="F246" t="str">
            <v> Tổ 1</v>
          </cell>
          <cell r="G246" t="str">
            <v>000007542454</v>
          </cell>
          <cell r="H246" t="str">
            <v>Nam</v>
          </cell>
          <cell r="I246">
            <v>33557</v>
          </cell>
          <cell r="J246" t="str">
            <v>049091004761</v>
          </cell>
          <cell r="K246">
            <v>45195</v>
          </cell>
          <cell r="L246" t="str">
            <v>CCSQLHCVTTXH</v>
          </cell>
          <cell r="M246" t="str">
            <v>Quế Lâm, Nông Sơn, Quảng Nam</v>
          </cell>
          <cell r="N246" t="str">
            <v>Thôn Tứ Trung, Quế Lâm, Nông Sơn, Quảng Nam</v>
          </cell>
          <cell r="O246" t="str">
            <v>Kinh</v>
          </cell>
          <cell r="P246" t="str">
            <v>Không</v>
          </cell>
          <cell r="Q246" t="str">
            <v>F2</v>
          </cell>
          <cell r="R246" t="str">
            <v>0386691220</v>
          </cell>
        </row>
        <row r="247">
          <cell r="D247">
            <v>9219</v>
          </cell>
          <cell r="E247">
            <v>45342</v>
          </cell>
          <cell r="F247" t="str">
            <v> Tổ 1</v>
          </cell>
          <cell r="G247" t="str">
            <v>000007542444</v>
          </cell>
          <cell r="H247" t="str">
            <v>Nam</v>
          </cell>
          <cell r="I247">
            <v>37316</v>
          </cell>
          <cell r="J247" t="str">
            <v>094202002625</v>
          </cell>
          <cell r="K247">
            <v>44379</v>
          </cell>
          <cell r="L247" t="str">
            <v>CCSQLHCVTTXH</v>
          </cell>
          <cell r="M247" t="str">
            <v>Thị Trấn Phú Lộc, Thạnh Trị, Sóc Trăng</v>
          </cell>
          <cell r="N247" t="str">
            <v>Ấp Công Điền, Thị Trấn Phú Lộc, Thạnh Trị, Sóc Trăng</v>
          </cell>
          <cell r="O247" t="str">
            <v>Kinh</v>
          </cell>
          <cell r="P247" t="str">
            <v>Không</v>
          </cell>
          <cell r="Q247" t="str">
            <v>F2</v>
          </cell>
          <cell r="R247" t="str">
            <v>0338552425</v>
          </cell>
        </row>
        <row r="248">
          <cell r="D248">
            <v>9238</v>
          </cell>
          <cell r="E248">
            <v>45343</v>
          </cell>
          <cell r="F248" t="str">
            <v> Tổ 1</v>
          </cell>
          <cell r="G248" t="str">
            <v>000007542449</v>
          </cell>
          <cell r="H248" t="str">
            <v>Nữ</v>
          </cell>
          <cell r="I248">
            <v>38267</v>
          </cell>
          <cell r="J248" t="str">
            <v>089304005717</v>
          </cell>
          <cell r="K248">
            <v>44796</v>
          </cell>
          <cell r="L248" t="str">
            <v>CCSQLHCVTTXH</v>
          </cell>
          <cell r="M248" t="str">
            <v>Vĩnh Thạnh Trung, Châu Phú, An Giang</v>
          </cell>
          <cell r="N248" t="str">
            <v>Tổ 4 Ấp Tân An, Tân Lập, Tịnh Biên , An Giang</v>
          </cell>
          <cell r="O248" t="str">
            <v>Kinh</v>
          </cell>
          <cell r="P248" t="str">
            <v>Không</v>
          </cell>
          <cell r="Q248" t="str">
            <v>F2</v>
          </cell>
          <cell r="R248" t="str">
            <v>0965849871</v>
          </cell>
        </row>
        <row r="249">
          <cell r="D249">
            <v>9241</v>
          </cell>
          <cell r="E249">
            <v>45343</v>
          </cell>
          <cell r="F249" t="str">
            <v> Tổ 1</v>
          </cell>
          <cell r="G249" t="str">
            <v>000007542451</v>
          </cell>
          <cell r="H249" t="str">
            <v>Nam</v>
          </cell>
          <cell r="I249">
            <v>29221</v>
          </cell>
          <cell r="J249" t="str">
            <v>091080004293</v>
          </cell>
          <cell r="K249">
            <v>44887</v>
          </cell>
          <cell r="L249" t="str">
            <v>CCSQLHCVTTXH</v>
          </cell>
          <cell r="M249" t="str">
            <v>Thới Đông, Cờ Đỏ, Cần Thơ</v>
          </cell>
          <cell r="N249" t="str">
            <v>Mương Đào C, Vân Khánh, An Minh, Kiên Giang</v>
          </cell>
          <cell r="O249" t="str">
            <v>Khmer</v>
          </cell>
          <cell r="P249" t="str">
            <v>Không</v>
          </cell>
          <cell r="Q249" t="str">
            <v>F2</v>
          </cell>
          <cell r="R249" t="str">
            <v>0944676221</v>
          </cell>
        </row>
        <row r="250">
          <cell r="D250">
            <v>9243</v>
          </cell>
          <cell r="E250">
            <v>45343</v>
          </cell>
          <cell r="F250" t="str">
            <v> Tổ 1</v>
          </cell>
          <cell r="G250" t="str">
            <v>000007542452</v>
          </cell>
          <cell r="H250" t="str">
            <v>Nam</v>
          </cell>
          <cell r="I250">
            <v>29258</v>
          </cell>
          <cell r="J250" t="str">
            <v>089080019585</v>
          </cell>
          <cell r="K250" t="str">
            <v>21/09/2022</v>
          </cell>
          <cell r="L250" t="str">
            <v>CCSQLHCVTTXH</v>
          </cell>
          <cell r="M250" t="str">
            <v>Định Mỹ, Thoại Sơn, An Giang</v>
          </cell>
          <cell r="N250" t="str">
            <v>Mỹ Thành, Định Mỹ, Thoại Sơn, An Giang</v>
          </cell>
          <cell r="O250" t="str">
            <v>Kinh</v>
          </cell>
          <cell r="P250" t="str">
            <v>Hòa hảo</v>
          </cell>
          <cell r="Q250" t="str">
            <v>F2</v>
          </cell>
          <cell r="R250" t="str">
            <v>0973935491</v>
          </cell>
        </row>
        <row r="251">
          <cell r="D251">
            <v>9244</v>
          </cell>
          <cell r="E251">
            <v>45343</v>
          </cell>
          <cell r="F251" t="str">
            <v> Tổ 1</v>
          </cell>
          <cell r="G251" t="str">
            <v>000007542450</v>
          </cell>
          <cell r="H251" t="str">
            <v>Nữ</v>
          </cell>
          <cell r="I251">
            <v>29724</v>
          </cell>
          <cell r="J251" t="str">
            <v>066181009758</v>
          </cell>
          <cell r="K251">
            <v>44813</v>
          </cell>
          <cell r="L251" t="str">
            <v>CCSQLHCVTTXH</v>
          </cell>
          <cell r="M251" t="str">
            <v>Trung Phúc Cường, Nam Đàn, Nghệ An</v>
          </cell>
          <cell r="N251" t="str">
            <v>Thôn 6, Ea Kpam, Cư M'gar, Đăk  Lắk</v>
          </cell>
          <cell r="O251" t="str">
            <v>Kinh</v>
          </cell>
          <cell r="P251" t="str">
            <v>Không</v>
          </cell>
          <cell r="Q251" t="str">
            <v>F2</v>
          </cell>
          <cell r="R251" t="str">
            <v>0966949456</v>
          </cell>
        </row>
        <row r="252">
          <cell r="D252">
            <v>9245</v>
          </cell>
          <cell r="E252">
            <v>45343</v>
          </cell>
          <cell r="F252" t="str">
            <v> Tổ 1</v>
          </cell>
          <cell r="G252" t="str">
            <v>000007542443</v>
          </cell>
          <cell r="H252" t="str">
            <v>Nam</v>
          </cell>
          <cell r="I252">
            <v>38756</v>
          </cell>
          <cell r="J252" t="str">
            <v>089206020936</v>
          </cell>
          <cell r="K252">
            <v>44329</v>
          </cell>
          <cell r="L252" t="str">
            <v>CCSQLHCVTTXH</v>
          </cell>
          <cell r="M252" t="str">
            <v>Thị Trấn Cô Tô, Tri Tôn, An Giang</v>
          </cell>
          <cell r="N252" t="str">
            <v>Tô An, Thị Trấn Cô Tô, Tri Tôn, An Giang</v>
          </cell>
          <cell r="O252" t="str">
            <v>Khmer</v>
          </cell>
          <cell r="P252" t="str">
            <v>Không</v>
          </cell>
          <cell r="Q252" t="str">
            <v>F2</v>
          </cell>
          <cell r="R252" t="str">
            <v>0379209344</v>
          </cell>
        </row>
        <row r="253">
          <cell r="D253" t="str">
            <v>3992</v>
          </cell>
          <cell r="E253" t="str">
            <v>11/08/2016</v>
          </cell>
          <cell r="F253" t="str">
            <v> Tổ 1</v>
          </cell>
          <cell r="G253" t="str">
            <v>000005975033</v>
          </cell>
          <cell r="H253" t="str">
            <v>Nữ</v>
          </cell>
          <cell r="I253" t="str">
            <v>01/01/1991</v>
          </cell>
          <cell r="J253" t="str">
            <v>093191009386</v>
          </cell>
          <cell r="K253" t="str">
            <v>05/05/2022</v>
          </cell>
          <cell r="L253" t="str">
            <v>CCSQLHCVTTXH</v>
          </cell>
          <cell r="M253" t="str">
            <v>Hậu Giang</v>
          </cell>
          <cell r="N253" t="str">
            <v>KV Xẻo Vông B, Hiệp Lợi, Thành Phố Ngã Bảy, Hậu Giang</v>
          </cell>
          <cell r="O253" t="str">
            <v>Kinh</v>
          </cell>
          <cell r="P253" t="str">
            <v>Không</v>
          </cell>
          <cell r="Q253" t="str">
            <v>F2</v>
          </cell>
          <cell r="R253" t="str">
            <v>0394142440</v>
          </cell>
        </row>
        <row r="254">
          <cell r="D254">
            <v>738</v>
          </cell>
          <cell r="E254" t="str">
            <v>24/08/2009</v>
          </cell>
          <cell r="F254" t="str">
            <v> Tổ 2</v>
          </cell>
          <cell r="G254" t="str">
            <v>000005975088</v>
          </cell>
          <cell r="H254" t="str">
            <v>Nam</v>
          </cell>
          <cell r="I254" t="str">
            <v>28/12/1991</v>
          </cell>
          <cell r="J254" t="str">
            <v>091091006961</v>
          </cell>
          <cell r="K254" t="str">
            <v>18/11/2021</v>
          </cell>
          <cell r="L254" t="str">
            <v>CCSQLHCVTTXH</v>
          </cell>
          <cell r="M254" t="str">
            <v>Kiên Giang</v>
          </cell>
          <cell r="N254" t="str">
            <v>64/1 Võ Văn Y, KP1, Pháo Đài, TP Hà Tiên, Kiên Giang</v>
          </cell>
          <cell r="O254" t="str">
            <v>Kinh</v>
          </cell>
          <cell r="P254" t="str">
            <v>Không</v>
          </cell>
          <cell r="Q254" t="str">
            <v>F2</v>
          </cell>
          <cell r="R254" t="str">
            <v>0359992744</v>
          </cell>
        </row>
        <row r="255">
          <cell r="D255">
            <v>3181</v>
          </cell>
          <cell r="E255" t="str">
            <v>05/03/2015</v>
          </cell>
          <cell r="F255" t="str">
            <v> Tổ 2</v>
          </cell>
          <cell r="G255" t="str">
            <v>000005975094</v>
          </cell>
          <cell r="H255" t="str">
            <v>Nữ</v>
          </cell>
          <cell r="I255" t="str">
            <v>01/01/1989</v>
          </cell>
          <cell r="J255" t="str">
            <v>093189002411</v>
          </cell>
          <cell r="K255" t="str">
            <v>04/08/2022</v>
          </cell>
          <cell r="L255" t="str">
            <v>CCSQLHCVTTXH</v>
          </cell>
          <cell r="M255" t="str">
            <v>Hậu Giang</v>
          </cell>
          <cell r="N255" t="str">
            <v>Tổ 4, Đập Đá 1, Vĩnh Phong, Vĩnh Thuận, Kiên Giang</v>
          </cell>
          <cell r="O255" t="str">
            <v>Kinh</v>
          </cell>
          <cell r="P255" t="str">
            <v>Không</v>
          </cell>
          <cell r="Q255" t="str">
            <v>F2</v>
          </cell>
          <cell r="R255" t="str">
            <v>0397557951</v>
          </cell>
        </row>
        <row r="256">
          <cell r="D256">
            <v>4811</v>
          </cell>
          <cell r="E256" t="str">
            <v>19/09/2017</v>
          </cell>
          <cell r="F256" t="str">
            <v> Tổ 2</v>
          </cell>
          <cell r="G256" t="str">
            <v>000005997965</v>
          </cell>
          <cell r="H256" t="str">
            <v>Nam</v>
          </cell>
          <cell r="I256">
            <v>27395</v>
          </cell>
          <cell r="J256" t="str">
            <v>089075011424</v>
          </cell>
          <cell r="K256" t="str">
            <v>12/09/2022</v>
          </cell>
          <cell r="L256" t="str">
            <v>CCSQLHCVTTXH</v>
          </cell>
          <cell r="M256" t="str">
            <v>An Giang</v>
          </cell>
          <cell r="N256" t="str">
            <v>Phú Lộc, Phú Thạnh, Phú Tân, An Giang</v>
          </cell>
          <cell r="O256" t="str">
            <v>Kinh</v>
          </cell>
          <cell r="P256" t="str">
            <v>Hòa hảo</v>
          </cell>
          <cell r="Q256" t="str">
            <v>F2</v>
          </cell>
          <cell r="R256" t="str">
            <v>0918420607</v>
          </cell>
        </row>
        <row r="257">
          <cell r="D257">
            <v>5871</v>
          </cell>
          <cell r="E257" t="str">
            <v>16/09/2019</v>
          </cell>
          <cell r="F257" t="str">
            <v> Tổ 2</v>
          </cell>
          <cell r="G257" t="str">
            <v>000005975098</v>
          </cell>
          <cell r="H257" t="str">
            <v>Nữ</v>
          </cell>
          <cell r="I257" t="str">
            <v>01/01/1980</v>
          </cell>
          <cell r="J257" t="str">
            <v>096180012201</v>
          </cell>
          <cell r="K257" t="str">
            <v>28/02/2022</v>
          </cell>
          <cell r="L257" t="str">
            <v>CCSQLHCVTTXH</v>
          </cell>
          <cell r="M257" t="str">
            <v>Cà Mau</v>
          </cell>
          <cell r="N257" t="str">
            <v>Tân Tiến, Đầm Dơi, Cà Mau</v>
          </cell>
          <cell r="O257" t="str">
            <v>Kinh</v>
          </cell>
          <cell r="P257" t="str">
            <v>Không</v>
          </cell>
          <cell r="Q257" t="str">
            <v>F2</v>
          </cell>
          <cell r="R257" t="str">
            <v>0888034126</v>
          </cell>
        </row>
        <row r="258">
          <cell r="D258">
            <v>5879</v>
          </cell>
          <cell r="E258" t="str">
            <v>18/09/2019</v>
          </cell>
          <cell r="F258" t="str">
            <v> Tổ 2</v>
          </cell>
          <cell r="G258" t="str">
            <v>000005975099</v>
          </cell>
          <cell r="H258" t="str">
            <v>Nữ</v>
          </cell>
          <cell r="I258" t="str">
            <v>01/01/1994</v>
          </cell>
          <cell r="J258" t="str">
            <v>087194003502</v>
          </cell>
          <cell r="K258" t="str">
            <v>04/08/2022</v>
          </cell>
          <cell r="L258" t="str">
            <v>CCSQLHCVTTXH</v>
          </cell>
          <cell r="M258" t="str">
            <v>Đồng Tháp</v>
          </cell>
          <cell r="N258" t="str">
            <v>Áp 3, Bình Tấn, Thanh Bình, Đồng Tháp</v>
          </cell>
          <cell r="O258" t="str">
            <v>Kinh</v>
          </cell>
          <cell r="P258" t="str">
            <v>Không</v>
          </cell>
          <cell r="Q258" t="str">
            <v>F2</v>
          </cell>
          <cell r="R258" t="str">
            <v>0869765144</v>
          </cell>
        </row>
        <row r="259">
          <cell r="D259">
            <v>5880</v>
          </cell>
          <cell r="E259" t="str">
            <v>18/09/2019</v>
          </cell>
          <cell r="F259" t="str">
            <v> Tổ 2</v>
          </cell>
          <cell r="G259" t="str">
            <v>000005975100</v>
          </cell>
          <cell r="H259" t="str">
            <v>Nam</v>
          </cell>
          <cell r="I259" t="str">
            <v>25/08/1971</v>
          </cell>
          <cell r="J259" t="str">
            <v>089071010690</v>
          </cell>
          <cell r="K259">
            <v>45055</v>
          </cell>
          <cell r="L259" t="str">
            <v>CCSQLHCVTTXH</v>
          </cell>
          <cell r="M259" t="str">
            <v>An Giang</v>
          </cell>
          <cell r="N259" t="str">
            <v>Phú Thuận A, Phú Lâm, Phú Tân, An Giang</v>
          </cell>
          <cell r="O259" t="str">
            <v>Kinh</v>
          </cell>
          <cell r="P259" t="str">
            <v>Hòa hảo</v>
          </cell>
          <cell r="Q259" t="str">
            <v>F2</v>
          </cell>
          <cell r="R259" t="str">
            <v>0392277573</v>
          </cell>
        </row>
        <row r="260">
          <cell r="D260">
            <v>7198</v>
          </cell>
          <cell r="E260" t="str">
            <v>16/07/2020</v>
          </cell>
          <cell r="F260" t="str">
            <v> Tổ 2</v>
          </cell>
          <cell r="G260" t="str">
            <v>000005975092</v>
          </cell>
          <cell r="H260" t="str">
            <v>Nữ</v>
          </cell>
          <cell r="I260" t="str">
            <v>01/01/1999</v>
          </cell>
          <cell r="J260" t="str">
            <v>092199004742</v>
          </cell>
          <cell r="K260" t="str">
            <v>29/07/2022</v>
          </cell>
          <cell r="L260" t="str">
            <v>CCSQLHCVTTXH</v>
          </cell>
          <cell r="M260" t="str">
            <v>Cần Thơ</v>
          </cell>
          <cell r="N260" t="str">
            <v>Qui Lân 3, Thạnh Quới, Vĩnh Thạnh, Cần Thơ</v>
          </cell>
          <cell r="O260" t="str">
            <v>Kinh</v>
          </cell>
          <cell r="P260" t="str">
            <v>Không</v>
          </cell>
          <cell r="Q260" t="str">
            <v>F2</v>
          </cell>
          <cell r="R260" t="str">
            <v>0327997724</v>
          </cell>
        </row>
        <row r="261">
          <cell r="D261">
            <v>8129</v>
          </cell>
          <cell r="E261" t="str">
            <v>03/10/2021</v>
          </cell>
          <cell r="F261" t="str">
            <v> Tổ 2</v>
          </cell>
          <cell r="G261" t="str">
            <v>000005975102</v>
          </cell>
          <cell r="H261" t="str">
            <v>Nam</v>
          </cell>
          <cell r="I261" t="str">
            <v>20/10/1981</v>
          </cell>
          <cell r="J261" t="str">
            <v>087081018228</v>
          </cell>
          <cell r="K261" t="str">
            <v>22/11/2021</v>
          </cell>
          <cell r="L261" t="str">
            <v>CCSQLHCVTTXH</v>
          </cell>
          <cell r="M261" t="str">
            <v>Đồng Tháp</v>
          </cell>
          <cell r="N261" t="str">
            <v>Ấp 6 Kính Hội, Trường Xuân, Tháp Mười, Đồng Tháp</v>
          </cell>
          <cell r="O261" t="str">
            <v>Kinh</v>
          </cell>
          <cell r="P261" t="str">
            <v>Không</v>
          </cell>
          <cell r="Q261" t="str">
            <v>F2</v>
          </cell>
          <cell r="R261" t="str">
            <v>0332764811</v>
          </cell>
        </row>
        <row r="262">
          <cell r="D262">
            <v>8130</v>
          </cell>
          <cell r="E262" t="str">
            <v>03/10/2021</v>
          </cell>
          <cell r="F262" t="str">
            <v> Tổ 2</v>
          </cell>
          <cell r="G262" t="str">
            <v>000005975103</v>
          </cell>
          <cell r="H262" t="str">
            <v>Nữ</v>
          </cell>
          <cell r="I262" t="str">
            <v>15/10/1967</v>
          </cell>
          <cell r="J262" t="str">
            <v>096167009663</v>
          </cell>
          <cell r="K262">
            <v>45036</v>
          </cell>
          <cell r="L262" t="str">
            <v>CCSQLHCVTTXH</v>
          </cell>
          <cell r="M262" t="str">
            <v>Cà Mau</v>
          </cell>
          <cell r="N262" t="str">
            <v>Khóm 2, Phường 4, TP Cà Mau, Cà Mau</v>
          </cell>
          <cell r="O262" t="str">
            <v>Kinh</v>
          </cell>
          <cell r="P262" t="str">
            <v>Thiên chúa</v>
          </cell>
          <cell r="Q262" t="str">
            <v>F2</v>
          </cell>
          <cell r="R262" t="str">
            <v>0855836117</v>
          </cell>
        </row>
        <row r="263">
          <cell r="D263">
            <v>8317</v>
          </cell>
          <cell r="E263" t="str">
            <v>06/12/2021</v>
          </cell>
          <cell r="F263" t="str">
            <v> Tổ 2</v>
          </cell>
          <cell r="G263" t="str">
            <v>000005975104</v>
          </cell>
          <cell r="H263" t="str">
            <v>Nam</v>
          </cell>
          <cell r="I263" t="str">
            <v>20/01/1978</v>
          </cell>
          <cell r="J263" t="str">
            <v>096078003916</v>
          </cell>
          <cell r="K263" t="str">
            <v>15/09/2021</v>
          </cell>
          <cell r="L263" t="str">
            <v>CCSQLHCVTTXH</v>
          </cell>
          <cell r="M263" t="str">
            <v>Cà Mau</v>
          </cell>
          <cell r="N263" t="str">
            <v>Ấp Tân Long A, Tân Tiến, Đầm Dơi, Cà Mau</v>
          </cell>
          <cell r="O263" t="str">
            <v>Kinh</v>
          </cell>
          <cell r="P263" t="str">
            <v>Không</v>
          </cell>
          <cell r="Q263" t="str">
            <v>F2</v>
          </cell>
          <cell r="R263" t="str">
            <v>0942789501</v>
          </cell>
        </row>
        <row r="264">
          <cell r="D264">
            <v>8502</v>
          </cell>
          <cell r="E264" t="str">
            <v>15/02/2022</v>
          </cell>
          <cell r="F264" t="str">
            <v> Tổ 2</v>
          </cell>
          <cell r="G264" t="str">
            <v>000005975044</v>
          </cell>
          <cell r="H264" t="str">
            <v>Nữ</v>
          </cell>
          <cell r="I264" t="str">
            <v>01/01/1970</v>
          </cell>
          <cell r="J264" t="str">
            <v>093170010612</v>
          </cell>
          <cell r="K264" t="str">
            <v>13/08/2021</v>
          </cell>
          <cell r="L264" t="str">
            <v>CCSQLHCVTTXH</v>
          </cell>
          <cell r="M264" t="str">
            <v>Hậu Giang</v>
          </cell>
          <cell r="N264" t="str">
            <v>Ấp Tân Hưng, Thị Trấn Búng Tàu, Phụng Hiệp, Hậu Giang</v>
          </cell>
          <cell r="O264" t="str">
            <v>Kinh</v>
          </cell>
          <cell r="P264" t="str">
            <v>Không</v>
          </cell>
          <cell r="Q264" t="str">
            <v>F2</v>
          </cell>
          <cell r="R264" t="str">
            <v>0387277318</v>
          </cell>
        </row>
        <row r="265">
          <cell r="D265">
            <v>8571</v>
          </cell>
          <cell r="E265" t="str">
            <v>19/02/2022</v>
          </cell>
          <cell r="F265" t="str">
            <v> Tổ 2</v>
          </cell>
          <cell r="G265" t="str">
            <v>000005975105</v>
          </cell>
          <cell r="H265" t="str">
            <v>Nữ</v>
          </cell>
          <cell r="I265" t="str">
            <v>01/01/1972</v>
          </cell>
          <cell r="J265" t="str">
            <v>091172014411</v>
          </cell>
          <cell r="K265">
            <v>44861</v>
          </cell>
          <cell r="L265" t="str">
            <v>CCSQLHCVTTXH</v>
          </cell>
          <cell r="M265" t="str">
            <v>Kiên Giang</v>
          </cell>
          <cell r="N265" t="str">
            <v>Tổ 4, Xẻo Cui, Bàn Tân Định, Giồng Riềng, Kiên Giang</v>
          </cell>
          <cell r="O265" t="str">
            <v>Kinh</v>
          </cell>
          <cell r="P265" t="str">
            <v>Không</v>
          </cell>
          <cell r="Q265" t="str">
            <v>F2</v>
          </cell>
          <cell r="R265" t="str">
            <v>0347178145</v>
          </cell>
        </row>
        <row r="266">
          <cell r="D266">
            <v>8660</v>
          </cell>
          <cell r="E266" t="str">
            <v>23/03/2022</v>
          </cell>
          <cell r="F266" t="str">
            <v> Tổ 2</v>
          </cell>
          <cell r="G266" t="str">
            <v>000005975106</v>
          </cell>
          <cell r="H266" t="str">
            <v>Nữ</v>
          </cell>
          <cell r="I266" t="str">
            <v>28/06/1994</v>
          </cell>
          <cell r="J266" t="str">
            <v>049194001584</v>
          </cell>
          <cell r="K266" t="str">
            <v>13/03/2022</v>
          </cell>
          <cell r="L266" t="str">
            <v>CCSQLHCVTTXH</v>
          </cell>
          <cell r="M266" t="str">
            <v>Quảng Nam</v>
          </cell>
          <cell r="N266" t="str">
            <v>Khánh Vân, Khánh Bình, TX Tân Uyên, Bình Dương</v>
          </cell>
          <cell r="O266" t="str">
            <v>Kinh</v>
          </cell>
          <cell r="P266" t="str">
            <v>Không</v>
          </cell>
          <cell r="Q266" t="str">
            <v>F2</v>
          </cell>
          <cell r="R266" t="str">
            <v>0971102761</v>
          </cell>
        </row>
        <row r="267">
          <cell r="D267">
            <v>8717</v>
          </cell>
          <cell r="E267" t="str">
            <v>05/04/2022</v>
          </cell>
          <cell r="F267" t="str">
            <v> Tổ 2</v>
          </cell>
          <cell r="G267" t="str">
            <v>000005975107</v>
          </cell>
          <cell r="H267" t="str">
            <v>Nữ</v>
          </cell>
          <cell r="I267" t="str">
            <v>12/10/2004</v>
          </cell>
          <cell r="J267" t="str">
            <v>095304006717</v>
          </cell>
          <cell r="K267" t="str">
            <v>09/01/2023</v>
          </cell>
          <cell r="L267" t="str">
            <v>CCSQLHCVTTXH</v>
          </cell>
          <cell r="M267" t="str">
            <v>Bạc Liêu</v>
          </cell>
          <cell r="N267" t="str">
            <v>Vĩnh Phú A, Xã Vĩnh Phú Đông, Huyện Phước Long, Bạc Liêu</v>
          </cell>
          <cell r="O267" t="str">
            <v>Kinh</v>
          </cell>
          <cell r="P267" t="str">
            <v>Không</v>
          </cell>
          <cell r="Q267" t="str">
            <v>F2</v>
          </cell>
          <cell r="R267" t="str">
            <v>0819269844</v>
          </cell>
        </row>
        <row r="268">
          <cell r="D268">
            <v>9045</v>
          </cell>
          <cell r="E268" t="str">
            <v>01/08/2023</v>
          </cell>
          <cell r="F268" t="str">
            <v> Tổ 2</v>
          </cell>
          <cell r="G268" t="str">
            <v>000007248293</v>
          </cell>
          <cell r="H268" t="str">
            <v>Nam</v>
          </cell>
          <cell r="I268">
            <v>35657</v>
          </cell>
          <cell r="J268" t="str">
            <v>093097002464</v>
          </cell>
          <cell r="K268">
            <v>44421</v>
          </cell>
          <cell r="L268" t="str">
            <v>CCSQLHCVTTXH</v>
          </cell>
          <cell r="M268" t="str">
            <v>Hậu Giang</v>
          </cell>
          <cell r="N268" t="str">
            <v>Ấp 3, Long Trị, TX Long Mỹ, Hậu Giang</v>
          </cell>
          <cell r="O268" t="str">
            <v>Kinh</v>
          </cell>
          <cell r="P268" t="str">
            <v>Phật</v>
          </cell>
          <cell r="Q268" t="str">
            <v>F2</v>
          </cell>
          <cell r="R268" t="str">
            <v>0862409211</v>
          </cell>
        </row>
        <row r="269">
          <cell r="D269">
            <v>9064</v>
          </cell>
          <cell r="E269" t="str">
            <v>08/09/2023</v>
          </cell>
          <cell r="F269" t="str">
            <v> Tổ 2</v>
          </cell>
          <cell r="G269" t="str">
            <v>000007280182</v>
          </cell>
          <cell r="H269" t="str">
            <v>Nam</v>
          </cell>
          <cell r="I269">
            <v>38345</v>
          </cell>
          <cell r="J269" t="str">
            <v>096204007316</v>
          </cell>
          <cell r="K269">
            <v>44957</v>
          </cell>
          <cell r="L269" t="str">
            <v>CCSQLHCVTTXH</v>
          </cell>
          <cell r="M269" t="str">
            <v>Cà Mau</v>
          </cell>
          <cell r="N269" t="str">
            <v>Ấp Phủ Thờ, Trí Lực, Thới Bình, Cà Mau</v>
          </cell>
          <cell r="O269" t="str">
            <v>Kinh</v>
          </cell>
          <cell r="P269" t="str">
            <v>Không</v>
          </cell>
          <cell r="Q269" t="str">
            <v>F2</v>
          </cell>
          <cell r="R269" t="str">
            <v>0367192151</v>
          </cell>
        </row>
        <row r="270">
          <cell r="D270">
            <v>9071</v>
          </cell>
          <cell r="E270">
            <v>45182</v>
          </cell>
          <cell r="F270" t="str">
            <v> Tổ 2</v>
          </cell>
          <cell r="G270" t="str">
            <v>000007280184</v>
          </cell>
          <cell r="H270" t="str">
            <v>Nam</v>
          </cell>
          <cell r="I270">
            <v>37687</v>
          </cell>
          <cell r="J270" t="str">
            <v>091203004730</v>
          </cell>
          <cell r="K270">
            <v>44641</v>
          </cell>
          <cell r="L270" t="str">
            <v>CCSQLHCVTTXH</v>
          </cell>
          <cell r="M270" t="str">
            <v>Kiên Giang</v>
          </cell>
          <cell r="N270" t="str">
            <v>Ấp Đông Thành, Đông Thái, An Biên, Kiên Giang</v>
          </cell>
          <cell r="O270" t="str">
            <v>Kinh</v>
          </cell>
          <cell r="P270" t="str">
            <v>Không</v>
          </cell>
          <cell r="Q270" t="str">
            <v>F2</v>
          </cell>
          <cell r="R270" t="str">
            <v>0347331220</v>
          </cell>
        </row>
        <row r="271">
          <cell r="D271">
            <v>9192</v>
          </cell>
          <cell r="E271">
            <v>45341</v>
          </cell>
          <cell r="F271" t="str">
            <v> Tổ 2</v>
          </cell>
          <cell r="G271" t="str">
            <v>000007542456</v>
          </cell>
          <cell r="H271" t="str">
            <v>Nam</v>
          </cell>
          <cell r="I271">
            <v>32546</v>
          </cell>
          <cell r="J271" t="str">
            <v>095089002618</v>
          </cell>
          <cell r="K271" t="str">
            <v>21/08/2022</v>
          </cell>
          <cell r="L271" t="str">
            <v>CCSQLHCVTTXH</v>
          </cell>
          <cell r="M271" t="str">
            <v>Vĩnh Phú Đông, Phước Long, Bạc Liêu</v>
          </cell>
          <cell r="N271" t="str">
            <v>Vĩnh Phú A, Vĩnh Phú Đông, Phước Long, Bạc Liêu</v>
          </cell>
          <cell r="O271" t="str">
            <v>Kinh</v>
          </cell>
          <cell r="P271" t="str">
            <v>Không</v>
          </cell>
          <cell r="Q271" t="str">
            <v>F2</v>
          </cell>
          <cell r="R271" t="str">
            <v>0918888671</v>
          </cell>
        </row>
        <row r="272">
          <cell r="D272">
            <v>9239</v>
          </cell>
          <cell r="E272">
            <v>45343</v>
          </cell>
          <cell r="F272" t="str">
            <v> Tổ 2</v>
          </cell>
          <cell r="G272" t="str">
            <v>000007542455</v>
          </cell>
          <cell r="H272" t="str">
            <v>Nam</v>
          </cell>
          <cell r="I272">
            <v>37181</v>
          </cell>
          <cell r="J272" t="str">
            <v>091201008255</v>
          </cell>
          <cell r="K272" t="str">
            <v>30/06/2022</v>
          </cell>
          <cell r="L272" t="str">
            <v>CCSQLHCVTTXH</v>
          </cell>
          <cell r="M272" t="str">
            <v>Vĩnh Phong, Vĩnh Thuận, Kiên Giang</v>
          </cell>
          <cell r="N272" t="str">
            <v>Cạnh Đền 2, Vĩnh Phong, Vĩnh Thuận, Kiên Giang</v>
          </cell>
          <cell r="O272" t="str">
            <v>Kinh</v>
          </cell>
          <cell r="P272" t="str">
            <v>Không</v>
          </cell>
          <cell r="Q272" t="str">
            <v>F2</v>
          </cell>
          <cell r="R272" t="str">
            <v>0373348224</v>
          </cell>
        </row>
        <row r="273">
          <cell r="D273">
            <v>9267</v>
          </cell>
          <cell r="E273">
            <v>45344</v>
          </cell>
          <cell r="F273" t="str">
            <v> Tổ 2</v>
          </cell>
          <cell r="G273" t="str">
            <v>000007542441</v>
          </cell>
          <cell r="H273" t="str">
            <v>Nam</v>
          </cell>
          <cell r="I273">
            <v>27461</v>
          </cell>
          <cell r="J273" t="str">
            <v>094075008971</v>
          </cell>
          <cell r="K273">
            <v>44757</v>
          </cell>
          <cell r="L273" t="str">
            <v>CCSQLHCVTTXH</v>
          </cell>
          <cell r="M273" t="str">
            <v>Vĩnh Phước, Tx Vĩnh Châu, Sóc Trăng</v>
          </cell>
          <cell r="N273" t="str">
            <v>Khóm Wáth Pích, Vĩnh Phước, Tx Vinh Châu, Sóc Trăng</v>
          </cell>
          <cell r="O273" t="str">
            <v>Khmer</v>
          </cell>
          <cell r="P273" t="str">
            <v>Phật</v>
          </cell>
          <cell r="Q273" t="str">
            <v>F2</v>
          </cell>
          <cell r="R273" t="str">
            <v>0342565621</v>
          </cell>
        </row>
        <row r="274">
          <cell r="D274">
            <v>9284</v>
          </cell>
          <cell r="E274">
            <v>45345</v>
          </cell>
          <cell r="F274" t="str">
            <v> Tổ 2</v>
          </cell>
          <cell r="G274" t="str">
            <v>000007542460</v>
          </cell>
          <cell r="H274" t="str">
            <v>Nữ</v>
          </cell>
          <cell r="I274">
            <v>27395</v>
          </cell>
          <cell r="J274" t="str">
            <v>091175005567</v>
          </cell>
          <cell r="K274">
            <v>44889</v>
          </cell>
          <cell r="L274" t="str">
            <v>CCSQLHCVTTXH</v>
          </cell>
          <cell r="M274" t="str">
            <v>Đông Thái, An Biên, Kiên Giang</v>
          </cell>
          <cell r="N274" t="str">
            <v>Đông Thành, Đông Thái, An Biên, Kiên Giang</v>
          </cell>
          <cell r="O274" t="str">
            <v>Kinh</v>
          </cell>
          <cell r="P274" t="str">
            <v>Không</v>
          </cell>
          <cell r="Q274" t="str">
            <v>F2</v>
          </cell>
          <cell r="R274" t="str">
            <v>0972228845</v>
          </cell>
        </row>
        <row r="275">
          <cell r="D275">
            <v>9288</v>
          </cell>
          <cell r="E275">
            <v>45345</v>
          </cell>
          <cell r="F275" t="str">
            <v> Tổ 2</v>
          </cell>
          <cell r="G275" t="str">
            <v>000007542459</v>
          </cell>
          <cell r="H275" t="str">
            <v>Nam</v>
          </cell>
          <cell r="I275">
            <v>28491</v>
          </cell>
          <cell r="J275" t="str">
            <v>094078002091</v>
          </cell>
          <cell r="K275" t="str">
            <v>25/02/2022</v>
          </cell>
          <cell r="L275" t="str">
            <v>CCSQLHCVTTXH</v>
          </cell>
          <cell r="M275" t="str">
            <v>Viên An, Trần Đề, Sóc Trăng</v>
          </cell>
          <cell r="N275" t="str">
            <v>Ấp Bưng Sa, Viên An, Trần Đề, Sóc Trăng</v>
          </cell>
          <cell r="O275" t="str">
            <v>Khmer</v>
          </cell>
          <cell r="P275" t="str">
            <v>Phật</v>
          </cell>
          <cell r="Q275" t="str">
            <v>F2</v>
          </cell>
          <cell r="R275" t="str">
            <v>0849652616</v>
          </cell>
        </row>
        <row r="276">
          <cell r="D276">
            <v>9290</v>
          </cell>
          <cell r="E276">
            <v>45345</v>
          </cell>
          <cell r="F276" t="str">
            <v> Tổ 2</v>
          </cell>
          <cell r="G276" t="str">
            <v>000007542442</v>
          </cell>
          <cell r="H276" t="str">
            <v>Nữ</v>
          </cell>
          <cell r="I276">
            <v>31631</v>
          </cell>
          <cell r="J276" t="str">
            <v>089186016445</v>
          </cell>
          <cell r="K276" t="str">
            <v>28/06/2021</v>
          </cell>
          <cell r="L276" t="str">
            <v>CCSQLHCVTTXH</v>
          </cell>
          <cell r="M276" t="str">
            <v>Vĩnh Tế, Tp. Châu Đốc, An Giang</v>
          </cell>
          <cell r="N276" t="str">
            <v>Xuân Biên, TT Tịnh Biên, Tịnh Biên , An Giang</v>
          </cell>
          <cell r="O276" t="str">
            <v>Kinh</v>
          </cell>
          <cell r="P276" t="str">
            <v>Phật</v>
          </cell>
          <cell r="Q276" t="str">
            <v>F2</v>
          </cell>
          <cell r="R276" t="str">
            <v>0336996771</v>
          </cell>
        </row>
        <row r="277">
          <cell r="D277" t="str">
            <v>4062</v>
          </cell>
          <cell r="E277" t="str">
            <v>04/11/2016</v>
          </cell>
          <cell r="F277" t="str">
            <v> Tổ 2</v>
          </cell>
          <cell r="G277" t="str">
            <v>000005975095</v>
          </cell>
          <cell r="H277" t="str">
            <v>Nữ</v>
          </cell>
          <cell r="I277" t="str">
            <v>12/09/1979</v>
          </cell>
          <cell r="J277" t="str">
            <v>091179010403</v>
          </cell>
          <cell r="K277" t="str">
            <v>28/02/2022</v>
          </cell>
          <cell r="L277" t="str">
            <v>CCSQLHCVTTXH</v>
          </cell>
          <cell r="M277" t="str">
            <v>Kiên Giang</v>
          </cell>
          <cell r="N277" t="str">
            <v>Tân Phước, Giục Tượng, Châu Thành, Kiên Giang</v>
          </cell>
          <cell r="O277" t="str">
            <v>Kinh</v>
          </cell>
          <cell r="P277" t="str">
            <v>Không</v>
          </cell>
          <cell r="Q277" t="str">
            <v>F2</v>
          </cell>
          <cell r="R277" t="str">
            <v>0328365841</v>
          </cell>
        </row>
        <row r="278">
          <cell r="D278" t="str">
            <v>4084</v>
          </cell>
          <cell r="E278" t="str">
            <v>07/02/2017</v>
          </cell>
          <cell r="F278" t="str">
            <v> Tổ 2</v>
          </cell>
          <cell r="G278" t="str">
            <v>000005975096</v>
          </cell>
          <cell r="H278" t="str">
            <v>Nữ</v>
          </cell>
          <cell r="I278" t="str">
            <v>18/05/1993</v>
          </cell>
          <cell r="J278" t="str">
            <v>094193003548</v>
          </cell>
          <cell r="K278" t="str">
            <v>11/08/2022</v>
          </cell>
          <cell r="L278" t="str">
            <v>CCSQLHCVTTXH</v>
          </cell>
          <cell r="M278" t="str">
            <v>Sóc Trăng</v>
          </cell>
          <cell r="N278" t="str">
            <v>Ấp Tá Biên, Phú Mỹ, Mỹ Tú, Sóc Trăng</v>
          </cell>
          <cell r="O278" t="str">
            <v>Khmer</v>
          </cell>
          <cell r="P278" t="str">
            <v>Phật</v>
          </cell>
          <cell r="Q278" t="str">
            <v>F2</v>
          </cell>
          <cell r="R278" t="str">
            <v>0358280758</v>
          </cell>
        </row>
        <row r="279">
          <cell r="D279">
            <v>1062</v>
          </cell>
          <cell r="E279" t="str">
            <v>03/06/2010</v>
          </cell>
          <cell r="F279" t="str">
            <v> Tổ 3</v>
          </cell>
          <cell r="G279" t="str">
            <v>000005996497</v>
          </cell>
          <cell r="H279" t="str">
            <v>Nam</v>
          </cell>
          <cell r="I279">
            <v>24108</v>
          </cell>
          <cell r="J279" t="str">
            <v>091066006482</v>
          </cell>
          <cell r="K279" t="str">
            <v>02/11/2022</v>
          </cell>
          <cell r="L279" t="str">
            <v>CCSQLHCVTTXH</v>
          </cell>
          <cell r="M279" t="str">
            <v>Kiên Giang</v>
          </cell>
          <cell r="N279" t="str">
            <v>Tổ 2, Ấp Xẻo Cui, Bàn Tân Định, Giồng Riềng, Kiên Giang</v>
          </cell>
          <cell r="O279" t="str">
            <v>Kinh</v>
          </cell>
          <cell r="P279" t="str">
            <v>Phật</v>
          </cell>
          <cell r="Q279" t="str">
            <v>F2</v>
          </cell>
          <cell r="R279" t="str">
            <v>0352398736</v>
          </cell>
        </row>
        <row r="280">
          <cell r="D280">
            <v>3182</v>
          </cell>
          <cell r="E280" t="str">
            <v>05/03/2015</v>
          </cell>
          <cell r="F280" t="str">
            <v> Tổ 3</v>
          </cell>
          <cell r="G280" t="str">
            <v>000005975112</v>
          </cell>
          <cell r="H280" t="str">
            <v>Nam</v>
          </cell>
          <cell r="I280" t="str">
            <v>01/01/1983</v>
          </cell>
          <cell r="J280" t="str">
            <v>091083003441</v>
          </cell>
          <cell r="K280" t="str">
            <v>04/08/2022</v>
          </cell>
          <cell r="L280" t="str">
            <v>CCSQLHCVTTXH</v>
          </cell>
          <cell r="M280" t="str">
            <v>Kiên Giang</v>
          </cell>
          <cell r="N280" t="str">
            <v>Tổ 4, Ấp Đập Đá 1, Vĩnh Phong, Vĩnh Thuận, Kiên Giang</v>
          </cell>
          <cell r="O280" t="str">
            <v>Kinh</v>
          </cell>
          <cell r="P280" t="str">
            <v>Phật</v>
          </cell>
          <cell r="Q280" t="str">
            <v>F2</v>
          </cell>
          <cell r="R280" t="str">
            <v>0332124916</v>
          </cell>
        </row>
        <row r="281">
          <cell r="D281">
            <v>4450</v>
          </cell>
          <cell r="E281" t="str">
            <v>16/05/2017</v>
          </cell>
          <cell r="F281" t="str">
            <v> Tổ 3</v>
          </cell>
          <cell r="G281" t="str">
            <v>000007076661</v>
          </cell>
          <cell r="H281" t="str">
            <v>Nữ</v>
          </cell>
          <cell r="I281">
            <v>35419</v>
          </cell>
          <cell r="J281" t="str">
            <v>087196003547</v>
          </cell>
          <cell r="K281">
            <v>44515</v>
          </cell>
          <cell r="L281" t="str">
            <v>CCSQLHCVTTXH</v>
          </cell>
          <cell r="M281" t="str">
            <v>Đồng Tháp</v>
          </cell>
          <cell r="N281" t="str">
            <v>9 Xáng, Đông Hòa, An Minh, Kiên Giang</v>
          </cell>
          <cell r="O281" t="str">
            <v>Kinh</v>
          </cell>
          <cell r="P281" t="str">
            <v>Phật</v>
          </cell>
          <cell r="Q281" t="str">
            <v>F2</v>
          </cell>
          <cell r="R281" t="str">
            <v>0362731462</v>
          </cell>
        </row>
        <row r="282">
          <cell r="D282">
            <v>5274</v>
          </cell>
          <cell r="E282" t="str">
            <v>11/03/2019</v>
          </cell>
          <cell r="F282" t="str">
            <v> Tổ 3</v>
          </cell>
          <cell r="G282" t="str">
            <v>000005975110</v>
          </cell>
          <cell r="H282" t="str">
            <v>Nữ</v>
          </cell>
          <cell r="I282" t="str">
            <v>10/04/2003</v>
          </cell>
          <cell r="J282" t="str">
            <v>089303020451</v>
          </cell>
          <cell r="K282" t="str">
            <v>04/10/2022</v>
          </cell>
          <cell r="L282" t="str">
            <v>CCSQLHCVTTXH</v>
          </cell>
          <cell r="M282" t="str">
            <v>An Giang</v>
          </cell>
          <cell r="N282" t="str">
            <v>Thanh Lương, Ba Chúc, Tri Tôn, An Giang</v>
          </cell>
          <cell r="O282" t="str">
            <v>Kinh</v>
          </cell>
          <cell r="P282" t="str">
            <v>Hiếu nghĩa</v>
          </cell>
          <cell r="Q282" t="str">
            <v>F2</v>
          </cell>
          <cell r="R282" t="str">
            <v>0354313914</v>
          </cell>
        </row>
        <row r="283">
          <cell r="D283">
            <v>5467</v>
          </cell>
          <cell r="E283" t="str">
            <v>28/05/2019</v>
          </cell>
          <cell r="F283" t="str">
            <v> Tổ 3</v>
          </cell>
          <cell r="G283" t="str">
            <v>000005996484</v>
          </cell>
          <cell r="H283" t="str">
            <v>Nữ</v>
          </cell>
          <cell r="I283" t="str">
            <v>09/03/1980</v>
          </cell>
          <cell r="J283" t="str">
            <v>092180003176</v>
          </cell>
          <cell r="K283" t="str">
            <v>16/11/2018</v>
          </cell>
          <cell r="L283" t="str">
            <v>CCSQLHCVTTXH</v>
          </cell>
          <cell r="M283" t="str">
            <v>Cần Thơ</v>
          </cell>
          <cell r="N283" t="str">
            <v>Qui Lân 3, Thạnh Quới, Vĩnh Thạnh, Cần Thơ</v>
          </cell>
          <cell r="O283" t="str">
            <v>Kinh</v>
          </cell>
          <cell r="P283" t="str">
            <v>Phật</v>
          </cell>
          <cell r="Q283" t="str">
            <v>F2</v>
          </cell>
          <cell r="R283" t="str">
            <v>0364744652</v>
          </cell>
        </row>
        <row r="284">
          <cell r="D284">
            <v>5544</v>
          </cell>
          <cell r="E284" t="str">
            <v>20/06/2019</v>
          </cell>
          <cell r="F284" t="str">
            <v> Tổ 3</v>
          </cell>
          <cell r="G284" t="str">
            <v>000005996486</v>
          </cell>
          <cell r="H284" t="str">
            <v>Nữ</v>
          </cell>
          <cell r="I284" t="str">
            <v>08/10/1971</v>
          </cell>
          <cell r="J284" t="str">
            <v>089171011245</v>
          </cell>
          <cell r="K284">
            <v>45020</v>
          </cell>
          <cell r="L284" t="str">
            <v>CCSQLHCVTTXH</v>
          </cell>
          <cell r="M284" t="str">
            <v>An Giang</v>
          </cell>
          <cell r="N284" t="str">
            <v>Long Hưng, Long Châu, Tân Châu, An Giang</v>
          </cell>
          <cell r="O284" t="str">
            <v>Kinh</v>
          </cell>
          <cell r="P284" t="str">
            <v>Phật</v>
          </cell>
          <cell r="Q284" t="str">
            <v>F2</v>
          </cell>
          <cell r="R284" t="str">
            <v>0798021352</v>
          </cell>
        </row>
        <row r="285">
          <cell r="D285">
            <v>5683</v>
          </cell>
          <cell r="E285" t="str">
            <v>24/07/2019</v>
          </cell>
          <cell r="F285" t="str">
            <v> Tổ 3</v>
          </cell>
          <cell r="G285" t="str">
            <v>000005997194</v>
          </cell>
          <cell r="H285" t="str">
            <v>Nữ</v>
          </cell>
          <cell r="I285" t="str">
            <v>01/01/1989</v>
          </cell>
          <cell r="J285" t="str">
            <v>092189000250</v>
          </cell>
          <cell r="K285" t="str">
            <v>04/10/2022</v>
          </cell>
          <cell r="L285" t="str">
            <v>CCSQLHCVTTXH</v>
          </cell>
          <cell r="M285" t="str">
            <v>Cần Thơ</v>
          </cell>
          <cell r="N285" t="str">
            <v>Thới Trung, Thới Đông, Cờ Đỏ, TP Cần Thơ</v>
          </cell>
          <cell r="O285" t="str">
            <v>Kinh</v>
          </cell>
          <cell r="P285" t="str">
            <v>Phật</v>
          </cell>
          <cell r="Q285" t="str">
            <v>F2</v>
          </cell>
          <cell r="R285" t="str">
            <v>0763488884</v>
          </cell>
        </row>
        <row r="286">
          <cell r="D286">
            <v>6050</v>
          </cell>
          <cell r="E286" t="str">
            <v>16/10/2019</v>
          </cell>
          <cell r="F286" t="str">
            <v> Tổ 3</v>
          </cell>
          <cell r="G286" t="str">
            <v>000005996926</v>
          </cell>
          <cell r="H286" t="str">
            <v>Nữ</v>
          </cell>
          <cell r="I286" t="str">
            <v>01/01/1970</v>
          </cell>
          <cell r="J286" t="str">
            <v>094170008739</v>
          </cell>
          <cell r="K286" t="str">
            <v>06/10/2022</v>
          </cell>
          <cell r="L286" t="str">
            <v>CCSQLHCVTTXH</v>
          </cell>
          <cell r="M286" t="str">
            <v>Sóc Trăng</v>
          </cell>
          <cell r="N286" t="str">
            <v>Khóm 7, Phường 1, TX Vĩnh Châu, Sóc Trăng</v>
          </cell>
          <cell r="O286" t="str">
            <v>Khmer</v>
          </cell>
          <cell r="P286" t="str">
            <v>Phật</v>
          </cell>
          <cell r="Q286" t="str">
            <v>F2</v>
          </cell>
          <cell r="R286" t="str">
            <v>0335571751</v>
          </cell>
        </row>
        <row r="287">
          <cell r="D287">
            <v>6390</v>
          </cell>
          <cell r="E287" t="str">
            <v>04/02/2020</v>
          </cell>
          <cell r="F287" t="str">
            <v> Tổ 3</v>
          </cell>
          <cell r="G287" t="str">
            <v>000005998109</v>
          </cell>
          <cell r="H287" t="str">
            <v>Nữ</v>
          </cell>
          <cell r="I287" t="str">
            <v>09/10/1984</v>
          </cell>
          <cell r="J287" t="str">
            <v>089184010186</v>
          </cell>
          <cell r="K287" t="str">
            <v>02/08/2022</v>
          </cell>
          <cell r="L287" t="str">
            <v>CCSQLHCVTTXH</v>
          </cell>
          <cell r="M287" t="str">
            <v>An Giang</v>
          </cell>
          <cell r="N287" t="str">
            <v>Ấp Phú Bình, Phú Lộc, Tân Châu, An Giang</v>
          </cell>
          <cell r="O287" t="str">
            <v>Kinh</v>
          </cell>
          <cell r="P287" t="str">
            <v>Hòa hảo</v>
          </cell>
          <cell r="Q287" t="str">
            <v>F2</v>
          </cell>
          <cell r="R287" t="str">
            <v>0344395044</v>
          </cell>
        </row>
        <row r="288">
          <cell r="D288">
            <v>7059</v>
          </cell>
          <cell r="E288" t="str">
            <v>08/06/2020</v>
          </cell>
          <cell r="F288" t="str">
            <v> Tổ 3</v>
          </cell>
          <cell r="G288" t="str">
            <v>000005997195</v>
          </cell>
          <cell r="H288" t="str">
            <v>Nữ</v>
          </cell>
          <cell r="I288" t="str">
            <v>26/09/1985</v>
          </cell>
          <cell r="J288" t="str">
            <v>089185022712</v>
          </cell>
          <cell r="K288" t="str">
            <v>05/08/2022</v>
          </cell>
          <cell r="L288" t="str">
            <v>CCSQLHCVTTXH</v>
          </cell>
          <cell r="M288" t="str">
            <v>An Giang</v>
          </cell>
          <cell r="N288" t="str">
            <v>Vĩnh Phát, Vĩnh Lộc, An Phú, An Giang</v>
          </cell>
          <cell r="O288" t="str">
            <v>Kinh</v>
          </cell>
          <cell r="P288" t="str">
            <v>Hòa hảo</v>
          </cell>
          <cell r="Q288" t="str">
            <v>F2</v>
          </cell>
          <cell r="R288" t="str">
            <v>0372721570</v>
          </cell>
        </row>
        <row r="289">
          <cell r="D289">
            <v>7492</v>
          </cell>
          <cell r="E289" t="str">
            <v>23/02/2021</v>
          </cell>
          <cell r="F289" t="str">
            <v> Tổ 3</v>
          </cell>
          <cell r="G289" t="str">
            <v>000005975113</v>
          </cell>
          <cell r="H289" t="str">
            <v>Nam</v>
          </cell>
          <cell r="I289" t="str">
            <v>01/01/1999</v>
          </cell>
          <cell r="J289" t="str">
            <v>089099001813</v>
          </cell>
          <cell r="K289" t="str">
            <v>16/08/2022</v>
          </cell>
          <cell r="L289" t="str">
            <v>CCSQLHCVTTXH</v>
          </cell>
          <cell r="M289" t="str">
            <v>An Giang</v>
          </cell>
          <cell r="N289" t="str">
            <v>Tây Bình A, Vĩnh Chánh, Thoại Sơn, An Giang</v>
          </cell>
          <cell r="O289" t="str">
            <v>Kinh</v>
          </cell>
          <cell r="P289" t="str">
            <v>Phật</v>
          </cell>
          <cell r="Q289" t="str">
            <v>F2</v>
          </cell>
          <cell r="R289" t="str">
            <v>0563515285</v>
          </cell>
        </row>
        <row r="290">
          <cell r="D290">
            <v>7534</v>
          </cell>
          <cell r="E290" t="str">
            <v>26/02/2021</v>
          </cell>
          <cell r="F290" t="str">
            <v> Tổ 3</v>
          </cell>
          <cell r="G290" t="str">
            <v>000005975114</v>
          </cell>
          <cell r="H290" t="str">
            <v>Nữ</v>
          </cell>
          <cell r="I290" t="str">
            <v>01/01/1971</v>
          </cell>
          <cell r="J290" t="str">
            <v>084171008640</v>
          </cell>
          <cell r="K290" t="str">
            <v>25/10/2022</v>
          </cell>
          <cell r="L290" t="str">
            <v>CCSQLHCVTTXH</v>
          </cell>
          <cell r="M290" t="str">
            <v>Trà Vinh</v>
          </cell>
          <cell r="N290" t="str">
            <v>Phú Quí, Phú Lộc, Tân Châu, An Giang</v>
          </cell>
          <cell r="O290" t="str">
            <v>Kinh</v>
          </cell>
          <cell r="P290" t="str">
            <v>Phật</v>
          </cell>
          <cell r="Q290" t="str">
            <v>F2</v>
          </cell>
          <cell r="R290" t="str">
            <v>0978313710</v>
          </cell>
        </row>
        <row r="291">
          <cell r="D291">
            <v>7768</v>
          </cell>
          <cell r="E291" t="str">
            <v>19/04/2021</v>
          </cell>
          <cell r="F291" t="str">
            <v> Tổ 3</v>
          </cell>
          <cell r="G291" t="str">
            <v>000005959505</v>
          </cell>
          <cell r="H291" t="str">
            <v>Nam</v>
          </cell>
          <cell r="I291" t="str">
            <v>20/06/1990</v>
          </cell>
          <cell r="J291" t="str">
            <v>089090024069</v>
          </cell>
          <cell r="K291">
            <v>44771</v>
          </cell>
          <cell r="L291" t="str">
            <v>CCSQLHCVTTXH</v>
          </cell>
          <cell r="M291" t="str">
            <v>Tân An,TX Tân Châu,An Giang</v>
          </cell>
          <cell r="N291" t="str">
            <v>Ấp Phú Bình, Phú Lộc, Tân Châu, An Giang</v>
          </cell>
          <cell r="O291" t="str">
            <v>Kinh</v>
          </cell>
          <cell r="P291" t="str">
            <v>Cao đài</v>
          </cell>
          <cell r="Q291" t="str">
            <v>F2</v>
          </cell>
          <cell r="R291" t="str">
            <v>0376569601</v>
          </cell>
        </row>
        <row r="292">
          <cell r="D292">
            <v>8318</v>
          </cell>
          <cell r="E292" t="str">
            <v>06/12/2021</v>
          </cell>
          <cell r="F292" t="str">
            <v> Tổ 3</v>
          </cell>
          <cell r="G292" t="str">
            <v>000005975115</v>
          </cell>
          <cell r="H292" t="str">
            <v>Nữ</v>
          </cell>
          <cell r="I292" t="str">
            <v>01/01/1982</v>
          </cell>
          <cell r="J292" t="str">
            <v>096182004546</v>
          </cell>
          <cell r="K292" t="str">
            <v>12/08/2021</v>
          </cell>
          <cell r="L292" t="str">
            <v>CCSQLHCVTTXH</v>
          </cell>
          <cell r="M292" t="str">
            <v>Cà Mau</v>
          </cell>
          <cell r="N292" t="str">
            <v>Tân Long A, Tân Tiến, Đầm Dơi, Cà Mau</v>
          </cell>
          <cell r="O292" t="str">
            <v>Kinh</v>
          </cell>
          <cell r="P292" t="str">
            <v>Phật</v>
          </cell>
          <cell r="Q292" t="str">
            <v>F2</v>
          </cell>
          <cell r="R292" t="str">
            <v>0916443115</v>
          </cell>
        </row>
        <row r="293">
          <cell r="D293">
            <v>8552</v>
          </cell>
          <cell r="E293" t="str">
            <v>17/02/2022</v>
          </cell>
          <cell r="F293" t="str">
            <v> Tổ 3</v>
          </cell>
          <cell r="G293" t="str">
            <v>000005997196</v>
          </cell>
          <cell r="H293" t="str">
            <v>Nữ</v>
          </cell>
          <cell r="I293">
            <v>34150</v>
          </cell>
          <cell r="J293" t="str">
            <v>095193007304</v>
          </cell>
          <cell r="K293" t="str">
            <v>12/08/2022</v>
          </cell>
          <cell r="L293" t="str">
            <v>CCSQLHCVTTXH</v>
          </cell>
          <cell r="M293" t="str">
            <v>Bạc Liêu</v>
          </cell>
          <cell r="N293" t="str">
            <v>Phước Thắng, An Phúc, Đồng Hải, Bạc Liêu</v>
          </cell>
          <cell r="O293" t="str">
            <v>Kinh</v>
          </cell>
          <cell r="P293" t="str">
            <v>Phật</v>
          </cell>
          <cell r="Q293" t="str">
            <v>F2</v>
          </cell>
          <cell r="R293" t="str">
            <v>0945820197</v>
          </cell>
        </row>
        <row r="294">
          <cell r="D294">
            <v>8775</v>
          </cell>
          <cell r="E294" t="str">
            <v>22/04/2022</v>
          </cell>
          <cell r="F294" t="str">
            <v> Tổ 3</v>
          </cell>
          <cell r="G294" t="str">
            <v>000005975118</v>
          </cell>
          <cell r="H294" t="str">
            <v>Nữ</v>
          </cell>
          <cell r="I294" t="str">
            <v>01/01/2003</v>
          </cell>
          <cell r="J294" t="str">
            <v>095303010822</v>
          </cell>
          <cell r="K294" t="str">
            <v>19/02/2022</v>
          </cell>
          <cell r="L294" t="str">
            <v>CCSQLHCVTTXH</v>
          </cell>
          <cell r="M294" t="str">
            <v>Bạc Liêu</v>
          </cell>
          <cell r="N294" t="str">
            <v>Ấp Anh Dũng, An Trạch, Đông Hải, Bạc Liêu</v>
          </cell>
          <cell r="O294" t="str">
            <v>Kinh</v>
          </cell>
          <cell r="P294" t="str">
            <v>Không</v>
          </cell>
          <cell r="Q294" t="str">
            <v>F2</v>
          </cell>
          <cell r="R294" t="str">
            <v>0815191637</v>
          </cell>
        </row>
        <row r="295">
          <cell r="D295">
            <v>8880</v>
          </cell>
          <cell r="E295" t="str">
            <v>15/06/2022</v>
          </cell>
          <cell r="F295" t="str">
            <v> Tổ 3</v>
          </cell>
          <cell r="G295" t="str">
            <v>000005959786</v>
          </cell>
          <cell r="H295" t="str">
            <v>Nam</v>
          </cell>
          <cell r="I295" t="str">
            <v>01/01/1982</v>
          </cell>
          <cell r="J295" t="str">
            <v>096082004408</v>
          </cell>
          <cell r="K295">
            <v>44740</v>
          </cell>
          <cell r="L295" t="str">
            <v>CCSQLHCVTTXH</v>
          </cell>
          <cell r="M295" t="str">
            <v>Tạ An Khương Nam,Đầm Dơi,Cà Mau</v>
          </cell>
          <cell r="N295" t="str">
            <v>Tân An B,Tạ An Khương Nam,Đầm Dơi,Cà Mau</v>
          </cell>
          <cell r="O295" t="str">
            <v>Kinh</v>
          </cell>
          <cell r="P295" t="str">
            <v>Không</v>
          </cell>
          <cell r="Q295" t="str">
            <v>F2</v>
          </cell>
          <cell r="R295" t="str">
            <v>0858522783</v>
          </cell>
        </row>
        <row r="296">
          <cell r="D296">
            <v>8916</v>
          </cell>
          <cell r="E296" t="str">
            <v>01/06/2022</v>
          </cell>
          <cell r="F296" t="str">
            <v> Tổ 3</v>
          </cell>
          <cell r="G296" t="str">
            <v>000005975120</v>
          </cell>
          <cell r="H296" t="str">
            <v>Nữ</v>
          </cell>
          <cell r="I296" t="str">
            <v>24/05/2006</v>
          </cell>
          <cell r="J296" t="str">
            <v>091306010180</v>
          </cell>
          <cell r="K296" t="str">
            <v>15/08/2022</v>
          </cell>
          <cell r="L296" t="str">
            <v>CCSQLHCVTTXH</v>
          </cell>
          <cell r="M296" t="str">
            <v>Kiên Giang</v>
          </cell>
          <cell r="N296" t="str">
            <v>Tổ 9, Vĩnh Trinh, Xã Vĩnh Thuận, Vĩnh Thuận, Kiên Giang</v>
          </cell>
          <cell r="O296" t="str">
            <v>Kinh</v>
          </cell>
          <cell r="P296" t="str">
            <v>Phật</v>
          </cell>
          <cell r="Q296" t="str">
            <v>F2</v>
          </cell>
          <cell r="R296" t="str">
            <v>0522655441</v>
          </cell>
        </row>
        <row r="297">
          <cell r="D297">
            <v>9043</v>
          </cell>
          <cell r="E297" t="str">
            <v>27/07/2023</v>
          </cell>
          <cell r="F297" t="str">
            <v> Tổ 3</v>
          </cell>
          <cell r="G297" t="str">
            <v>000007248294</v>
          </cell>
          <cell r="H297" t="str">
            <v>Nam</v>
          </cell>
          <cell r="I297">
            <v>38423</v>
          </cell>
          <cell r="J297" t="str">
            <v>093205005729</v>
          </cell>
          <cell r="K297">
            <v>44587</v>
          </cell>
          <cell r="L297" t="str">
            <v>CCSQLHCVTTXH</v>
          </cell>
          <cell r="M297" t="str">
            <v>Hậu Giang</v>
          </cell>
          <cell r="N297" t="str">
            <v>Ấp Mỹ Hiệp 1, Tân Tiến, TP Vị Thanh, Hậu Giang</v>
          </cell>
          <cell r="O297" t="str">
            <v>Kinh</v>
          </cell>
          <cell r="P297" t="str">
            <v>Không</v>
          </cell>
          <cell r="Q297" t="str">
            <v>F2</v>
          </cell>
          <cell r="R297" t="str">
            <v>0787676963</v>
          </cell>
        </row>
        <row r="298">
          <cell r="D298">
            <v>9046</v>
          </cell>
          <cell r="E298" t="str">
            <v>01/08/2023</v>
          </cell>
          <cell r="F298" t="str">
            <v> Tổ 3</v>
          </cell>
          <cell r="G298" t="str">
            <v>000007246466</v>
          </cell>
          <cell r="H298" t="str">
            <v>Nam</v>
          </cell>
          <cell r="I298">
            <v>37256</v>
          </cell>
          <cell r="J298" t="str">
            <v>093201009118</v>
          </cell>
          <cell r="K298">
            <v>44564</v>
          </cell>
          <cell r="L298" t="str">
            <v>CCSQLHCVTTXH</v>
          </cell>
          <cell r="M298" t="str">
            <v>Hậu Giang</v>
          </cell>
          <cell r="N298" t="str">
            <v>Ấp 6, Thuận Hưng, Long Mỹ, Hậu Giang</v>
          </cell>
          <cell r="O298" t="str">
            <v>Kinh</v>
          </cell>
          <cell r="P298" t="str">
            <v>Phật</v>
          </cell>
          <cell r="Q298" t="str">
            <v>F2</v>
          </cell>
          <cell r="R298" t="str">
            <v>0767943834</v>
          </cell>
        </row>
        <row r="299">
          <cell r="D299">
            <v>9058</v>
          </cell>
          <cell r="E299" t="str">
            <v>07/09/2023</v>
          </cell>
          <cell r="F299" t="str">
            <v> Tổ 3</v>
          </cell>
          <cell r="G299" t="str">
            <v>000007280183</v>
          </cell>
          <cell r="H299" t="str">
            <v>Nam</v>
          </cell>
          <cell r="I299">
            <v>34335</v>
          </cell>
          <cell r="J299" t="str">
            <v>093094003509</v>
          </cell>
          <cell r="K299">
            <v>44617</v>
          </cell>
          <cell r="L299" t="str">
            <v>CCSQLHCVTTXH</v>
          </cell>
          <cell r="M299" t="str">
            <v>Hậu Giang</v>
          </cell>
          <cell r="N299" t="str">
            <v>Ấp 7, Vĩnh Thuận Đông, Long Mỹ, Hậu Giang</v>
          </cell>
          <cell r="O299" t="str">
            <v>Khmer</v>
          </cell>
          <cell r="P299" t="str">
            <v>Phật</v>
          </cell>
          <cell r="Q299" t="str">
            <v>F2</v>
          </cell>
          <cell r="R299" t="str">
            <v>0976487434</v>
          </cell>
        </row>
        <row r="300">
          <cell r="D300" t="str">
            <v>4428</v>
          </cell>
          <cell r="E300" t="str">
            <v>09/05/2017</v>
          </cell>
          <cell r="F300" t="str">
            <v> Tổ 3</v>
          </cell>
          <cell r="G300" t="str">
            <v>000005997186</v>
          </cell>
          <cell r="H300" t="str">
            <v>Nữ</v>
          </cell>
          <cell r="I300" t="str">
            <v>01/01/1979</v>
          </cell>
          <cell r="J300" t="str">
            <v>094179016839</v>
          </cell>
          <cell r="K300" t="str">
            <v>04/08/2022</v>
          </cell>
          <cell r="L300" t="str">
            <v>CCSQLHCVTTXH</v>
          </cell>
          <cell r="M300" t="str">
            <v>Sóc Trăng</v>
          </cell>
          <cell r="N300" t="str">
            <v>Ấp Tà Ân A2, Thuận Hưng, Mỹ Tú, Sóc Trăng</v>
          </cell>
          <cell r="O300" t="str">
            <v>Khmer</v>
          </cell>
          <cell r="P300" t="str">
            <v>Phật</v>
          </cell>
          <cell r="Q300" t="str">
            <v>F2</v>
          </cell>
          <cell r="R300" t="str">
            <v>0385622417</v>
          </cell>
        </row>
        <row r="301">
          <cell r="D301" t="str">
            <v>011</v>
          </cell>
          <cell r="E301" t="str">
            <v>01/04/2008</v>
          </cell>
          <cell r="F301" t="str">
            <v>GĐSX</v>
          </cell>
          <cell r="G301" t="str">
            <v>000005975024</v>
          </cell>
          <cell r="H301" t="str">
            <v>Nam</v>
          </cell>
          <cell r="I301" t="str">
            <v>28/06/1974</v>
          </cell>
          <cell r="J301" t="str">
            <v>074074009619</v>
          </cell>
          <cell r="K301" t="str">
            <v>20/08/2022</v>
          </cell>
          <cell r="L301" t="str">
            <v>CCSQLHCVTTXH</v>
          </cell>
          <cell r="M301" t="str">
            <v>Hiệp Hòa, Thị xã Quảng Yên, Quảng Ninh</v>
          </cell>
          <cell r="N301" t="str">
            <v>64/19/12 KP10, An Bình, Thành phố Biên Hòa, Đồng Nai</v>
          </cell>
          <cell r="O301" t="str">
            <v>Kinh</v>
          </cell>
          <cell r="P301" t="str">
            <v>Thiên chúa</v>
          </cell>
          <cell r="Q301" t="str">
            <v>F2</v>
          </cell>
          <cell r="R301" t="str">
            <v>0944376241</v>
          </cell>
        </row>
        <row r="302">
          <cell r="D302" t="str">
            <v>029</v>
          </cell>
          <cell r="E302" t="str">
            <v>07/09/2017</v>
          </cell>
          <cell r="F302" t="str">
            <v>Kho</v>
          </cell>
          <cell r="G302" t="str">
            <v>000005975022</v>
          </cell>
          <cell r="H302" t="str">
            <v>Nữ</v>
          </cell>
          <cell r="I302" t="str">
            <v>26/06/1999</v>
          </cell>
          <cell r="J302" t="str">
            <v>089199017161</v>
          </cell>
          <cell r="K302" t="str">
            <v>27/12/2021</v>
          </cell>
          <cell r="L302" t="str">
            <v>CCSQLHCVTTXH</v>
          </cell>
          <cell r="M302" t="str">
            <v>Ô Long Vỹ, Châu Phú, An Giang</v>
          </cell>
          <cell r="N302" t="str">
            <v>Ấp Mỹ Hiệp, Mỹ Đức, Châu Phú, An Giang</v>
          </cell>
          <cell r="O302" t="str">
            <v>Kinh</v>
          </cell>
          <cell r="P302" t="str">
            <v>Phật</v>
          </cell>
          <cell r="Q302" t="str">
            <v>F2</v>
          </cell>
          <cell r="R302" t="str">
            <v>0944376241</v>
          </cell>
        </row>
        <row r="303">
          <cell r="D303" t="str">
            <v>063</v>
          </cell>
          <cell r="E303" t="str">
            <v>04/07/2022</v>
          </cell>
          <cell r="F303" t="str">
            <v>Nhân sự</v>
          </cell>
          <cell r="G303" t="str">
            <v>000005975023</v>
          </cell>
          <cell r="H303" t="str">
            <v>Nữ</v>
          </cell>
          <cell r="I303" t="str">
            <v>02/09/1995</v>
          </cell>
          <cell r="J303" t="str">
            <v>077195006648</v>
          </cell>
          <cell r="K303" t="str">
            <v>06/09/2022</v>
          </cell>
          <cell r="L303" t="str">
            <v>CCSQLHCVTTXH</v>
          </cell>
          <cell r="M303" t="str">
            <v>Hoài Hải, Thị xã Hoài Nhơn, Bình Định</v>
          </cell>
          <cell r="N303" t="str">
            <v>Thôn 10, Ea Ô, Ea Kar, Đắk Lắk</v>
          </cell>
          <cell r="O303" t="str">
            <v>Kinh</v>
          </cell>
          <cell r="P303" t="str">
            <v>Không</v>
          </cell>
          <cell r="Q303" t="str">
            <v>F2</v>
          </cell>
          <cell r="R303" t="str">
            <v>0339042660</v>
          </cell>
        </row>
        <row r="304">
          <cell r="D304" t="str">
            <v>055</v>
          </cell>
          <cell r="E304" t="str">
            <v>13/04/2021</v>
          </cell>
          <cell r="F304" t="str">
            <v>PCQ</v>
          </cell>
          <cell r="G304" t="str">
            <v>000005975025</v>
          </cell>
          <cell r="H304" t="str">
            <v>Nam</v>
          </cell>
          <cell r="I304" t="str">
            <v>30/01/1981</v>
          </cell>
          <cell r="J304" t="str">
            <v>074081001474</v>
          </cell>
          <cell r="K304" t="str">
            <v>19/04/2021</v>
          </cell>
          <cell r="L304" t="str">
            <v>CCSQLHCVTTXH</v>
          </cell>
          <cell r="M304" t="str">
            <v>Tân Phước Khánh, Tx Tân Uyên, Bình Dương</v>
          </cell>
          <cell r="N304" t="str">
            <v>Tổ 1, Khánh Lộc, Tân Phước Khánh, Thị xã Tân Uyên, Bình Dương</v>
          </cell>
          <cell r="O304" t="str">
            <v>Hoa</v>
          </cell>
          <cell r="P304" t="str">
            <v>Không</v>
          </cell>
          <cell r="Q304" t="str">
            <v>F2</v>
          </cell>
          <cell r="R304" t="str">
            <v>0916820665</v>
          </cell>
        </row>
        <row r="305">
          <cell r="D305" t="str">
            <v>033</v>
          </cell>
          <cell r="E305" t="str">
            <v>10/12/2018</v>
          </cell>
          <cell r="F305" t="str">
            <v>Phó chủ quản</v>
          </cell>
          <cell r="G305" t="str">
            <v>000005975109</v>
          </cell>
          <cell r="H305" t="str">
            <v>Nữ</v>
          </cell>
          <cell r="I305" t="str">
            <v>01/01/1992</v>
          </cell>
          <cell r="J305" t="str">
            <v>089192005139</v>
          </cell>
          <cell r="K305" t="str">
            <v>25/09/2022</v>
          </cell>
          <cell r="L305" t="str">
            <v>CCSQLHCVTTXH</v>
          </cell>
          <cell r="M305" t="str">
            <v>An Giang</v>
          </cell>
          <cell r="N305" t="str">
            <v>Tổ 14, Ấp Sóc Tức, Lê Trì, Tri Tôn, An Giang</v>
          </cell>
          <cell r="O305" t="str">
            <v>Kinh</v>
          </cell>
          <cell r="P305" t="str">
            <v>Hiếu nghĩa</v>
          </cell>
          <cell r="Q305" t="str">
            <v>F2</v>
          </cell>
          <cell r="R305" t="str">
            <v>0398062461</v>
          </cell>
        </row>
        <row r="306">
          <cell r="D306" t="str">
            <v>037</v>
          </cell>
          <cell r="E306" t="str">
            <v>10/06/2019</v>
          </cell>
          <cell r="F306" t="str">
            <v>Sinh Quản</v>
          </cell>
          <cell r="G306" t="str">
            <v>000005975021</v>
          </cell>
          <cell r="H306" t="str">
            <v>Nữ</v>
          </cell>
          <cell r="I306" t="str">
            <v>12/08/1990</v>
          </cell>
          <cell r="J306" t="str">
            <v>091190001201</v>
          </cell>
          <cell r="K306" t="str">
            <v>08/04/2021</v>
          </cell>
          <cell r="L306" t="str">
            <v>CCSQLHCVTTXH</v>
          </cell>
          <cell r="M306" t="str">
            <v>Thái Bình</v>
          </cell>
          <cell r="N306" t="str">
            <v>Tổ 4, Khánh Lộc, Khánh Bình, Thị xã Tân Uyên, Bình Dương</v>
          </cell>
          <cell r="O306" t="str">
            <v>Kinh</v>
          </cell>
          <cell r="P306" t="str">
            <v>Thiên chúa</v>
          </cell>
          <cell r="Q306" t="str">
            <v>F2</v>
          </cell>
          <cell r="R306" t="str">
            <v>0945486906</v>
          </cell>
        </row>
        <row r="307">
          <cell r="D307">
            <v>8947</v>
          </cell>
          <cell r="E307" t="str">
            <v>14/03/2023</v>
          </cell>
          <cell r="F307" t="str">
            <v>Tạp vụ F2</v>
          </cell>
          <cell r="G307" t="str">
            <v>000007158371</v>
          </cell>
          <cell r="H307" t="str">
            <v>Nữ</v>
          </cell>
          <cell r="I307" t="str">
            <v>01/01/1968</v>
          </cell>
          <cell r="J307" t="str">
            <v>087168007687</v>
          </cell>
          <cell r="K307">
            <v>44825</v>
          </cell>
          <cell r="L307" t="str">
            <v>CCSQLHCVTTXH</v>
          </cell>
          <cell r="M307" t="str">
            <v>Đồng Tháp</v>
          </cell>
          <cell r="N307" t="str">
            <v>Ấp 3, Phú Ninh, Tam Nông, Đồng Tháp</v>
          </cell>
          <cell r="O307" t="str">
            <v>Kinh</v>
          </cell>
          <cell r="P307" t="str">
            <v>Không</v>
          </cell>
          <cell r="Q307" t="str">
            <v>F2</v>
          </cell>
          <cell r="R307" t="str">
            <v>0382990141</v>
          </cell>
        </row>
        <row r="308">
          <cell r="D308">
            <v>4532</v>
          </cell>
          <cell r="E308" t="str">
            <v>12/06/2017</v>
          </cell>
          <cell r="F308" t="str">
            <v>Tổ 1</v>
          </cell>
          <cell r="G308" t="str">
            <v>000005974928</v>
          </cell>
          <cell r="H308" t="str">
            <v>Nữ</v>
          </cell>
          <cell r="I308" t="str">
            <v>01/01/1972</v>
          </cell>
          <cell r="J308" t="str">
            <v>096172004927</v>
          </cell>
          <cell r="K308">
            <v>44745</v>
          </cell>
          <cell r="L308" t="str">
            <v>CCSQLHCVTTXH</v>
          </cell>
          <cell r="M308" t="str">
            <v>Trí Lực, Thới Bình, Cà Mau</v>
          </cell>
          <cell r="N308" t="str">
            <v>Ấp 5,Trí Lực, Thới Bình, Cà Mau</v>
          </cell>
          <cell r="O308" t="str">
            <v>Kinh</v>
          </cell>
          <cell r="P308" t="str">
            <v>Không</v>
          </cell>
          <cell r="Q308" t="str">
            <v>F2</v>
          </cell>
          <cell r="R308" t="str">
            <v>0943844352</v>
          </cell>
        </row>
        <row r="309">
          <cell r="D309">
            <v>9098</v>
          </cell>
          <cell r="E309" t="str">
            <v>05/10/2023</v>
          </cell>
          <cell r="F309" t="str">
            <v>Tổ 1</v>
          </cell>
          <cell r="G309" t="str">
            <v>000007333695</v>
          </cell>
          <cell r="H309" t="str">
            <v>Nữ</v>
          </cell>
          <cell r="I309" t="str">
            <v>19/09/1984</v>
          </cell>
          <cell r="J309" t="str">
            <v>094184015833</v>
          </cell>
          <cell r="K309">
            <v>44375</v>
          </cell>
          <cell r="L309" t="str">
            <v>CCSQLHCVTTXH</v>
          </cell>
          <cell r="M309" t="str">
            <v>Tiền Giang</v>
          </cell>
          <cell r="N309" t="str">
            <v>Ấp An Định, TT Kế Sách, Kế Sách, Sóc Trăng</v>
          </cell>
          <cell r="O309" t="str">
            <v>Kinh</v>
          </cell>
          <cell r="P309" t="str">
            <v>Phật</v>
          </cell>
          <cell r="Q309" t="str">
            <v>F2</v>
          </cell>
          <cell r="R309" t="str">
            <v>0367186249</v>
          </cell>
        </row>
        <row r="310">
          <cell r="D310">
            <v>9112</v>
          </cell>
          <cell r="E310" t="str">
            <v>11/10/2023</v>
          </cell>
          <cell r="F310" t="str">
            <v>Tổ 1</v>
          </cell>
          <cell r="G310" t="str">
            <v>000007335855</v>
          </cell>
          <cell r="H310" t="str">
            <v>Nam</v>
          </cell>
          <cell r="I310" t="str">
            <v>07/10/2001</v>
          </cell>
          <cell r="J310" t="str">
            <v>089201006686</v>
          </cell>
          <cell r="K310">
            <v>44750</v>
          </cell>
          <cell r="L310" t="str">
            <v>CCSQLHCVTTXH</v>
          </cell>
          <cell r="M310" t="str">
            <v>An Giang</v>
          </cell>
          <cell r="N310" t="str">
            <v>Ấp An Mỹ, Hòa An, Chợ Mới, An Giang</v>
          </cell>
          <cell r="O310" t="str">
            <v>Kinh</v>
          </cell>
          <cell r="P310" t="str">
            <v>Không</v>
          </cell>
          <cell r="Q310" t="str">
            <v>F2</v>
          </cell>
          <cell r="R310" t="str">
            <v>0339359391</v>
          </cell>
        </row>
        <row r="311">
          <cell r="D311">
            <v>9114</v>
          </cell>
          <cell r="E311" t="str">
            <v>13/10/2023</v>
          </cell>
          <cell r="F311" t="str">
            <v>Tổ 1</v>
          </cell>
          <cell r="G311" t="str">
            <v>000007333909</v>
          </cell>
          <cell r="H311" t="str">
            <v>Nam</v>
          </cell>
          <cell r="I311" t="str">
            <v>01/01/1992</v>
          </cell>
          <cell r="J311" t="str">
            <v>091092020616</v>
          </cell>
          <cell r="K311" t="str">
            <v>14/05/2023</v>
          </cell>
          <cell r="L311" t="str">
            <v>CCSQLHCVTTXH</v>
          </cell>
          <cell r="M311" t="str">
            <v>Khánh Hòa, U Minh, Cà Mau</v>
          </cell>
          <cell r="N311" t="str">
            <v>Kinh Năm Đất Sét, Vân Khánh Tây, An Minh, Kiên Giang</v>
          </cell>
          <cell r="O311" t="str">
            <v>Kinh</v>
          </cell>
          <cell r="P311" t="str">
            <v>Không</v>
          </cell>
          <cell r="Q311" t="str">
            <v>F2</v>
          </cell>
          <cell r="R311" t="str">
            <v>0333810580</v>
          </cell>
        </row>
        <row r="312">
          <cell r="D312">
            <v>9303</v>
          </cell>
          <cell r="E312" t="str">
            <v>24/02/2024</v>
          </cell>
          <cell r="F312" t="str">
            <v>Tổ 1</v>
          </cell>
          <cell r="G312" t="str">
            <v>000007545381</v>
          </cell>
          <cell r="H312" t="str">
            <v>Nữ</v>
          </cell>
          <cell r="I312" t="str">
            <v>01/01/1982</v>
          </cell>
          <cell r="J312" t="str">
            <v>094182001442</v>
          </cell>
          <cell r="K312" t="str">
            <v>16/04/2021</v>
          </cell>
          <cell r="L312" t="str">
            <v>CCSQLHCVTTXH</v>
          </cell>
          <cell r="M312" t="str">
            <v>Thạnh Thới An, Trần Đề, Sóc Trăng</v>
          </cell>
          <cell r="N312" t="str">
            <v>Ấp An Hòa 1, Thạnh Thới An, Trần Đề, Sóc Trăng</v>
          </cell>
          <cell r="O312" t="str">
            <v>Khmer</v>
          </cell>
          <cell r="P312" t="str">
            <v>Phật</v>
          </cell>
          <cell r="Q312" t="str">
            <v>F2</v>
          </cell>
          <cell r="R312" t="str">
            <v>0342965127</v>
          </cell>
        </row>
        <row r="313">
          <cell r="D313">
            <v>9304</v>
          </cell>
          <cell r="E313" t="str">
            <v>24/02/2024</v>
          </cell>
          <cell r="F313" t="str">
            <v>Tổ 1</v>
          </cell>
          <cell r="G313" t="str">
            <v>000007545379</v>
          </cell>
          <cell r="H313" t="str">
            <v>Nữ</v>
          </cell>
          <cell r="I313" t="str">
            <v>27/10/2004</v>
          </cell>
          <cell r="J313" t="str">
            <v>094304001664</v>
          </cell>
          <cell r="K313" t="str">
            <v>16/04/2021</v>
          </cell>
          <cell r="L313" t="str">
            <v>CCSQLHCVTTXH</v>
          </cell>
          <cell r="M313" t="str">
            <v>Thạnh Thới An, Trần Đề, Sóc Trăng</v>
          </cell>
          <cell r="N313" t="str">
            <v>Ấp An Hòa 1, Thạnh Thới An, Trần Đề, Sóc Trăng</v>
          </cell>
          <cell r="O313" t="str">
            <v>Khmer</v>
          </cell>
          <cell r="P313" t="str">
            <v>Phật</v>
          </cell>
          <cell r="Q313" t="str">
            <v>F2</v>
          </cell>
          <cell r="R313" t="str">
            <v>0362868063</v>
          </cell>
        </row>
        <row r="314">
          <cell r="D314">
            <v>9307</v>
          </cell>
          <cell r="E314" t="str">
            <v>24/02/2024</v>
          </cell>
          <cell r="F314" t="str">
            <v>Tổ 1</v>
          </cell>
          <cell r="G314" t="str">
            <v>000007545380</v>
          </cell>
          <cell r="H314" t="str">
            <v>Nữ</v>
          </cell>
          <cell r="I314" t="str">
            <v>01/01/1990</v>
          </cell>
          <cell r="J314" t="str">
            <v>091190021836</v>
          </cell>
          <cell r="K314" t="str">
            <v>21/02/2023</v>
          </cell>
          <cell r="L314" t="str">
            <v>CCSQLHCVTTXH</v>
          </cell>
          <cell r="M314" t="str">
            <v>Tân Tiến, Đầm Dơi, Cà Mau</v>
          </cell>
          <cell r="N314" t="str">
            <v>Số 377A, Ấp Chín Ghì, Ngọc Hòa, Giồng Riềng, Kiên Giang</v>
          </cell>
          <cell r="O314" t="str">
            <v>Kinh</v>
          </cell>
          <cell r="P314" t="str">
            <v>Không</v>
          </cell>
          <cell r="Q314" t="str">
            <v>F2</v>
          </cell>
          <cell r="R314" t="str">
            <v>0879593650</v>
          </cell>
        </row>
        <row r="315">
          <cell r="D315">
            <v>9308</v>
          </cell>
          <cell r="E315" t="str">
            <v>24/02/2024</v>
          </cell>
          <cell r="F315" t="str">
            <v>Tổ 1</v>
          </cell>
          <cell r="G315" t="str">
            <v>000007545378</v>
          </cell>
          <cell r="H315" t="str">
            <v>Nữ</v>
          </cell>
          <cell r="I315" t="str">
            <v>07/01/1993</v>
          </cell>
          <cell r="J315" t="str">
            <v>094193001948</v>
          </cell>
          <cell r="K315" t="str">
            <v>07/02/2023</v>
          </cell>
          <cell r="L315" t="str">
            <v>CCSQLHCVTTXH</v>
          </cell>
          <cell r="M315" t="str">
            <v>Lâm Tân, Thạnh Trị, Sóc Trăng</v>
          </cell>
          <cell r="N315" t="str">
            <v>Kiết Lập B, Lâm Tân, Thạnh Trị, Sóc Trăng</v>
          </cell>
          <cell r="O315" t="str">
            <v>Khmer</v>
          </cell>
          <cell r="P315" t="str">
            <v>Phật</v>
          </cell>
          <cell r="Q315" t="str">
            <v>F2</v>
          </cell>
          <cell r="R315" t="str">
            <v>0899147310</v>
          </cell>
        </row>
        <row r="316">
          <cell r="D316">
            <v>9315</v>
          </cell>
          <cell r="E316" t="str">
            <v>26/02/2024</v>
          </cell>
          <cell r="F316" t="str">
            <v>Tổ 1</v>
          </cell>
          <cell r="G316" t="str">
            <v>000007545377</v>
          </cell>
          <cell r="H316" t="str">
            <v>Nam</v>
          </cell>
          <cell r="I316" t="str">
            <v>06/12/1986</v>
          </cell>
          <cell r="J316" t="str">
            <v>093086002139</v>
          </cell>
          <cell r="K316" t="str">
            <v>20/01/2023</v>
          </cell>
          <cell r="L316" t="str">
            <v>CCSQLHCVTTXH</v>
          </cell>
          <cell r="M316" t="str">
            <v>Xã Phụng Hiệp, Phụng Hiệp, Hậu Giang</v>
          </cell>
          <cell r="N316" t="str">
            <v>Ấp Quyết Thắng, Hiệp Hưng, Phụng Hiệp, Hậu Giang</v>
          </cell>
          <cell r="O316" t="str">
            <v>Kinh</v>
          </cell>
          <cell r="P316" t="str">
            <v>Không</v>
          </cell>
          <cell r="Q316" t="str">
            <v>F2</v>
          </cell>
          <cell r="R316" t="str">
            <v>0345850938</v>
          </cell>
        </row>
        <row r="317">
          <cell r="D317">
            <v>9335</v>
          </cell>
          <cell r="E317" t="str">
            <v>01/03/2024</v>
          </cell>
          <cell r="F317" t="str">
            <v>Tổ 1</v>
          </cell>
          <cell r="G317" t="str">
            <v>000007545383</v>
          </cell>
          <cell r="H317" t="str">
            <v>Nam</v>
          </cell>
          <cell r="I317" t="str">
            <v>21/08/1989</v>
          </cell>
          <cell r="J317" t="str">
            <v>091089012518</v>
          </cell>
          <cell r="K317" t="str">
            <v>29/07/2022</v>
          </cell>
          <cell r="L317" t="str">
            <v>CCSQLHCVTTXH</v>
          </cell>
          <cell r="M317" t="str">
            <v>Ngọc Chúc, Giồng Riềng, Kiên Giang</v>
          </cell>
          <cell r="N317" t="str">
            <v>Ấp Ngọc Tân, Ngọc Chúc, Giồng Riềng, Kiên Giang</v>
          </cell>
          <cell r="O317" t="str">
            <v>Kinh</v>
          </cell>
          <cell r="P317" t="str">
            <v>Không</v>
          </cell>
          <cell r="Q317" t="str">
            <v>F2</v>
          </cell>
          <cell r="R317" t="str">
            <v>0377803426</v>
          </cell>
        </row>
        <row r="318">
          <cell r="D318">
            <v>9340</v>
          </cell>
          <cell r="E318" t="str">
            <v>02/03/2024</v>
          </cell>
          <cell r="F318" t="str">
            <v>Tổ 1</v>
          </cell>
          <cell r="G318" t="str">
            <v>000007545382</v>
          </cell>
          <cell r="H318" t="str">
            <v>Nam</v>
          </cell>
          <cell r="I318" t="str">
            <v>04/12/2001</v>
          </cell>
          <cell r="J318" t="str">
            <v>087301014769</v>
          </cell>
          <cell r="K318" t="str">
            <v>26/02/2022</v>
          </cell>
          <cell r="L318" t="str">
            <v>CCSQLHCVTTXH</v>
          </cell>
          <cell r="M318" t="str">
            <v>Phú Đức, Tam Nông, Đồng Tháp</v>
          </cell>
          <cell r="N318" t="str">
            <v>K9, Phú Đức, Tam Nông, Đồng Tháp</v>
          </cell>
          <cell r="O318" t="str">
            <v>Kinh</v>
          </cell>
          <cell r="P318" t="str">
            <v>Không</v>
          </cell>
          <cell r="Q318" t="str">
            <v>F2</v>
          </cell>
          <cell r="R318" t="str">
            <v>0337490500</v>
          </cell>
        </row>
        <row r="319">
          <cell r="D319">
            <v>9316</v>
          </cell>
          <cell r="E319" t="str">
            <v>26/02/2024</v>
          </cell>
          <cell r="F319" t="str">
            <v>Tổ 2</v>
          </cell>
          <cell r="G319" t="str">
            <v>000007545376</v>
          </cell>
          <cell r="H319" t="str">
            <v>Nữ</v>
          </cell>
          <cell r="I319" t="str">
            <v>01/01/1988</v>
          </cell>
          <cell r="J319" t="str">
            <v>093188002810</v>
          </cell>
          <cell r="K319" t="str">
            <v>20/01/2023</v>
          </cell>
          <cell r="L319" t="str">
            <v>CCSQLHCVTTXH</v>
          </cell>
          <cell r="M319" t="str">
            <v>Hiệp Hưng, Phụng Hiệp, Hậu Giang</v>
          </cell>
          <cell r="N319" t="str">
            <v>Ấp Quyết Thắng B, Hiệp Hưng, Phụng Hiệp, Hậu Giang</v>
          </cell>
          <cell r="O319" t="str">
            <v>Kinh</v>
          </cell>
          <cell r="P319" t="str">
            <v>Không</v>
          </cell>
          <cell r="Q319" t="str">
            <v>F2</v>
          </cell>
          <cell r="R319" t="str">
            <v>0868473213</v>
          </cell>
        </row>
        <row r="320">
          <cell r="D320">
            <v>9322</v>
          </cell>
          <cell r="E320" t="str">
            <v>27/02/2024</v>
          </cell>
          <cell r="F320" t="str">
            <v>Tổ 2</v>
          </cell>
          <cell r="G320" t="str">
            <v>000007545375</v>
          </cell>
          <cell r="H320" t="str">
            <v>Nữ</v>
          </cell>
          <cell r="I320" t="str">
            <v>11/10/1986</v>
          </cell>
          <cell r="J320" t="str">
            <v>095186012735</v>
          </cell>
          <cell r="K320" t="str">
            <v>20/08/2021</v>
          </cell>
          <cell r="L320" t="str">
            <v>CCSQLHCVTTXH</v>
          </cell>
          <cell r="M320" t="str">
            <v>Vĩnh Phú Đông, Phước Long, Bạc Liêu</v>
          </cell>
          <cell r="N320" t="str">
            <v>Ấp Ninh Chài, Ninh Quới A, Hồng Dân, Bạc Liêu</v>
          </cell>
          <cell r="O320" t="str">
            <v>Kinh</v>
          </cell>
          <cell r="P320" t="str">
            <v>Không</v>
          </cell>
          <cell r="Q320" t="str">
            <v>F2</v>
          </cell>
          <cell r="R320" t="str">
            <v>0945869445</v>
          </cell>
        </row>
        <row r="321">
          <cell r="D321">
            <v>9111</v>
          </cell>
          <cell r="E321" t="str">
            <v>11/10/2023</v>
          </cell>
          <cell r="F321" t="str">
            <v>Tổ 3</v>
          </cell>
          <cell r="G321" t="str">
            <v>000007333694</v>
          </cell>
          <cell r="H321" t="str">
            <v>Nữ</v>
          </cell>
          <cell r="I321" t="str">
            <v>03/11/1999</v>
          </cell>
          <cell r="J321" t="str">
            <v>087199010770</v>
          </cell>
          <cell r="K321" t="str">
            <v>25/12/2022</v>
          </cell>
          <cell r="L321" t="str">
            <v>CCSQLHCVTTXH</v>
          </cell>
          <cell r="M321" t="str">
            <v>Phú Thuận A, Hồng Ngự, Đồng Tháp</v>
          </cell>
          <cell r="N321" t="str">
            <v>Ấp Phủ Đức B, Phú Thạnh, Phú Tân, An Giang</v>
          </cell>
          <cell r="O321" t="str">
            <v>Kinh</v>
          </cell>
          <cell r="P321" t="str">
            <v>Hòa Hảo</v>
          </cell>
          <cell r="Q321" t="str">
            <v>F2</v>
          </cell>
          <cell r="R321" t="str">
            <v>0328960546</v>
          </cell>
        </row>
        <row r="322">
          <cell r="D322">
            <v>9220</v>
          </cell>
          <cell r="E322">
            <v>45342</v>
          </cell>
          <cell r="F322" t="str">
            <v>Tổ 3</v>
          </cell>
          <cell r="G322" t="str">
            <v>000007542457</v>
          </cell>
          <cell r="H322" t="str">
            <v>Nam</v>
          </cell>
          <cell r="I322">
            <v>37245</v>
          </cell>
          <cell r="J322" t="str">
            <v>089201009343</v>
          </cell>
          <cell r="K322">
            <v>44608</v>
          </cell>
          <cell r="L322" t="str">
            <v>CCSQLHCVTTXH</v>
          </cell>
          <cell r="M322" t="str">
            <v>Phú Lộc, Thị Xã Tân Châu, An Giang</v>
          </cell>
          <cell r="N322" t="str">
            <v>Phú Yên, Phú Lộc, Thị Xã Tân Châu, An Giang</v>
          </cell>
          <cell r="O322" t="str">
            <v>Kinh</v>
          </cell>
          <cell r="P322" t="str">
            <v>Phật</v>
          </cell>
          <cell r="Q322" t="str">
            <v>F2</v>
          </cell>
          <cell r="R322" t="str">
            <v>0862664711</v>
          </cell>
        </row>
        <row r="323">
          <cell r="D323">
            <v>9221</v>
          </cell>
          <cell r="E323">
            <v>45342</v>
          </cell>
          <cell r="F323" t="str">
            <v>Tổ 3</v>
          </cell>
          <cell r="G323" t="str">
            <v>000007542446</v>
          </cell>
          <cell r="H323" t="str">
            <v>Nữ</v>
          </cell>
          <cell r="I323">
            <v>30317</v>
          </cell>
          <cell r="J323" t="str">
            <v>089183015745</v>
          </cell>
          <cell r="K323">
            <v>44900</v>
          </cell>
          <cell r="L323" t="str">
            <v>CCSQLHCVTTXH</v>
          </cell>
          <cell r="M323" t="str">
            <v>Vọng Đông, Thoại Sơn, An Giang</v>
          </cell>
          <cell r="N323" t="str">
            <v>Phú Yên, Phú Lộc, Thị Xã Tân Châu, An Giang</v>
          </cell>
          <cell r="O323" t="str">
            <v>Kinh</v>
          </cell>
          <cell r="P323" t="str">
            <v>Hòa hảo</v>
          </cell>
          <cell r="Q323" t="str">
            <v>F2</v>
          </cell>
          <cell r="R323" t="str">
            <v>0862883310</v>
          </cell>
        </row>
        <row r="324">
          <cell r="D324">
            <v>9222</v>
          </cell>
          <cell r="E324">
            <v>45342</v>
          </cell>
          <cell r="F324" t="str">
            <v>Tổ 3</v>
          </cell>
          <cell r="G324" t="str">
            <v>000007542447</v>
          </cell>
          <cell r="H324" t="str">
            <v>Nam</v>
          </cell>
          <cell r="I324">
            <v>38461</v>
          </cell>
          <cell r="J324" t="str">
            <v>091205013560</v>
          </cell>
          <cell r="K324">
            <v>44900</v>
          </cell>
          <cell r="L324" t="str">
            <v>CCSQLHCVTTXH</v>
          </cell>
          <cell r="M324" t="str">
            <v>Ngọc Thành, Giồng Riêng, Kiên Giang</v>
          </cell>
          <cell r="N324" t="str">
            <v>Tổ 15 Kp Ng Thái Bình, Vĩnh Quang, Rạch Giá, Kiên Giang</v>
          </cell>
          <cell r="O324" t="str">
            <v>Kinh</v>
          </cell>
          <cell r="P324" t="str">
            <v>Không</v>
          </cell>
          <cell r="Q324" t="str">
            <v>F2</v>
          </cell>
          <cell r="R324" t="str">
            <v>0346499703</v>
          </cell>
        </row>
        <row r="325">
          <cell r="D325">
            <v>9223</v>
          </cell>
          <cell r="E325">
            <v>45342</v>
          </cell>
          <cell r="F325" t="str">
            <v>Tổ 3</v>
          </cell>
          <cell r="G325" t="str">
            <v>000007542458</v>
          </cell>
          <cell r="H325" t="str">
            <v>Nữ</v>
          </cell>
          <cell r="I325">
            <v>36954</v>
          </cell>
          <cell r="J325" t="str">
            <v>094301012923</v>
          </cell>
          <cell r="K325">
            <v>44829</v>
          </cell>
          <cell r="L325" t="str">
            <v>CCSQLHCVTTXH</v>
          </cell>
          <cell r="M325" t="str">
            <v>Phường 1 Thị Xã Vĩnh Châu, Sóc Trăng</v>
          </cell>
          <cell r="N325" t="str">
            <v>Khóm 7, Phường 1, Thị Xã Vĩnh Châu, Sóc Trăng</v>
          </cell>
          <cell r="O325" t="str">
            <v>Khmer</v>
          </cell>
          <cell r="P325" t="str">
            <v>Phật</v>
          </cell>
          <cell r="Q325" t="str">
            <v>F2</v>
          </cell>
          <cell r="R325" t="str">
            <v>0923582557</v>
          </cell>
        </row>
        <row r="326">
          <cell r="D326">
            <v>9224</v>
          </cell>
          <cell r="E326">
            <v>45342</v>
          </cell>
          <cell r="F326" t="str">
            <v>Tổ 3</v>
          </cell>
          <cell r="G326" t="str">
            <v>000007542453</v>
          </cell>
          <cell r="H326" t="str">
            <v>Nam</v>
          </cell>
          <cell r="I326">
            <v>28527</v>
          </cell>
          <cell r="J326" t="str">
            <v>089078022116</v>
          </cell>
          <cell r="K326" t="str">
            <v>09/07/2022</v>
          </cell>
          <cell r="L326" t="str">
            <v>CCSQLHCVTTXH</v>
          </cell>
          <cell r="M326" t="str">
            <v>Chợ Mới, An Giang</v>
          </cell>
          <cell r="N326" t="str">
            <v>An Mỹ, Hòa An, Chợ Mới, An Giang</v>
          </cell>
          <cell r="O326" t="str">
            <v>Kinh</v>
          </cell>
          <cell r="P326" t="str">
            <v>Hòa hảo</v>
          </cell>
          <cell r="Q326" t="str">
            <v>F2</v>
          </cell>
          <cell r="R326" t="str">
            <v>0782808485</v>
          </cell>
        </row>
        <row r="327">
          <cell r="D327">
            <v>9242</v>
          </cell>
          <cell r="E327">
            <v>45343</v>
          </cell>
          <cell r="F327" t="str">
            <v>Tổ 3</v>
          </cell>
          <cell r="G327" t="str">
            <v>000007542448</v>
          </cell>
          <cell r="H327" t="str">
            <v>Nữ</v>
          </cell>
          <cell r="I327">
            <v>28893</v>
          </cell>
          <cell r="J327" t="str">
            <v>082179001553</v>
          </cell>
          <cell r="K327">
            <v>44298</v>
          </cell>
          <cell r="L327" t="str">
            <v>CCSQLHCVTTXH</v>
          </cell>
          <cell r="M327" t="str">
            <v>Nhị Quý, Tx Cai Lậy, Tiền Giang</v>
          </cell>
          <cell r="N327" t="str">
            <v>Tổ 5 Long Bình, Khánh Bình, Tân Uyên, Bình Dương</v>
          </cell>
          <cell r="O327" t="str">
            <v>Kinh</v>
          </cell>
          <cell r="P327" t="str">
            <v>Không</v>
          </cell>
          <cell r="Q327" t="str">
            <v>F2</v>
          </cell>
          <cell r="R327" t="str">
            <v>0987619209</v>
          </cell>
        </row>
        <row r="328">
          <cell r="D328">
            <v>9263</v>
          </cell>
          <cell r="E328">
            <v>45344</v>
          </cell>
          <cell r="F328" t="str">
            <v>Tổ 3</v>
          </cell>
          <cell r="G328" t="str">
            <v>000007542445</v>
          </cell>
          <cell r="H328" t="str">
            <v>Nữ</v>
          </cell>
          <cell r="I328">
            <v>32248</v>
          </cell>
          <cell r="J328" t="str">
            <v>074188009103</v>
          </cell>
          <cell r="K328">
            <v>44418</v>
          </cell>
          <cell r="L328" t="str">
            <v>CCSQLHCVTTXH</v>
          </cell>
          <cell r="M328" t="str">
            <v>Khánh Bình, Tx Tân Uyên, Bình Dương</v>
          </cell>
          <cell r="N328" t="str">
            <v>KP2, Thị Trấn Tân Thạnh, Tân Thạnh, Long An</v>
          </cell>
          <cell r="O328" t="str">
            <v>Kinh</v>
          </cell>
          <cell r="P328" t="str">
            <v>Không</v>
          </cell>
          <cell r="Q328" t="str">
            <v>F2</v>
          </cell>
          <cell r="R328" t="str">
            <v>0869472232</v>
          </cell>
        </row>
        <row r="329">
          <cell r="D329">
            <v>9264</v>
          </cell>
          <cell r="E329">
            <v>45344</v>
          </cell>
          <cell r="F329" t="str">
            <v>Tổ 3</v>
          </cell>
          <cell r="G329" t="str">
            <v>000007542461</v>
          </cell>
          <cell r="H329" t="str">
            <v>Nữ</v>
          </cell>
          <cell r="I329">
            <v>32388</v>
          </cell>
          <cell r="J329" t="str">
            <v>086188008068</v>
          </cell>
          <cell r="K329">
            <v>44953</v>
          </cell>
          <cell r="L329" t="str">
            <v>CCSQLHCVTTXH</v>
          </cell>
          <cell r="M329" t="str">
            <v>Phường 5, TP. Vĩnh Long, Vĩnh Long</v>
          </cell>
          <cell r="N329" t="str">
            <v>Phước Yên A, Phú Quới, Long Hồ, Vĩnh Long</v>
          </cell>
          <cell r="O329" t="str">
            <v>Kinh</v>
          </cell>
          <cell r="P329" t="str">
            <v>Không</v>
          </cell>
          <cell r="Q329" t="str">
            <v>F2</v>
          </cell>
          <cell r="R329" t="str">
            <v>0374170618</v>
          </cell>
        </row>
        <row r="330">
          <cell r="D330">
            <v>9266</v>
          </cell>
          <cell r="E330">
            <v>45344</v>
          </cell>
          <cell r="F330" t="str">
            <v>Tổ 3</v>
          </cell>
          <cell r="G330" t="str">
            <v>000007542440</v>
          </cell>
          <cell r="H330" t="str">
            <v>Nữ</v>
          </cell>
          <cell r="I330">
            <v>37394</v>
          </cell>
          <cell r="J330" t="str">
            <v>089302009504</v>
          </cell>
          <cell r="K330">
            <v>44347</v>
          </cell>
          <cell r="L330" t="str">
            <v>CCSQLHCVTTXH</v>
          </cell>
          <cell r="M330" t="str">
            <v>An Phú, Tịnh Biên, An Giang</v>
          </cell>
          <cell r="N330" t="str">
            <v>Xuân Biên, TT. Tịnh Biên, Tịnh Biên , An Giang</v>
          </cell>
          <cell r="O330" t="str">
            <v>Kinh</v>
          </cell>
          <cell r="P330" t="str">
            <v>Phật</v>
          </cell>
          <cell r="Q330" t="str">
            <v>F2</v>
          </cell>
          <cell r="R330" t="str">
            <v>0707106344</v>
          </cell>
        </row>
        <row r="331">
          <cell r="D331">
            <v>9285</v>
          </cell>
          <cell r="E331">
            <v>45345</v>
          </cell>
          <cell r="F331" t="str">
            <v>Tổ 3</v>
          </cell>
          <cell r="G331" t="str">
            <v>000007542464</v>
          </cell>
          <cell r="H331" t="str">
            <v>Nữ</v>
          </cell>
          <cell r="I331">
            <v>38584</v>
          </cell>
          <cell r="J331" t="str">
            <v>014305003779</v>
          </cell>
          <cell r="K331">
            <v>44309</v>
          </cell>
          <cell r="L331" t="str">
            <v>CCSQLHCVTTXH</v>
          </cell>
          <cell r="M331" t="str">
            <v>Cò Nòi, Mai Sơn, Sơn La</v>
          </cell>
          <cell r="N331" t="str">
            <v>Bản Lếch, Cò Nòi, Mai Sơn, Sơn La</v>
          </cell>
          <cell r="O331" t="str">
            <v>Thái</v>
          </cell>
          <cell r="P331" t="str">
            <v>Không</v>
          </cell>
          <cell r="Q331" t="str">
            <v>F2</v>
          </cell>
          <cell r="R331" t="str">
            <v>0327540211</v>
          </cell>
        </row>
        <row r="332">
          <cell r="D332">
            <v>9289</v>
          </cell>
          <cell r="E332">
            <v>45345</v>
          </cell>
          <cell r="F332" t="str">
            <v>Tổ 3</v>
          </cell>
          <cell r="G332" t="str">
            <v>000007542465</v>
          </cell>
          <cell r="H332" t="str">
            <v>Nữ</v>
          </cell>
          <cell r="I332">
            <v>29221</v>
          </cell>
          <cell r="J332" t="str">
            <v>094180014360</v>
          </cell>
          <cell r="K332" t="str">
            <v>29/09/2022</v>
          </cell>
          <cell r="L332" t="str">
            <v>CCSQLHCVTTXH</v>
          </cell>
          <cell r="M332" t="str">
            <v>TT Lịch Hội Thượng, Trần Đề, Sóc Trăng</v>
          </cell>
          <cell r="N332" t="str">
            <v>Sóc Lèo B, TT Lịch Hội Thượng, Trần Đề, Sóc Trăng</v>
          </cell>
          <cell r="O332" t="str">
            <v>Khmer</v>
          </cell>
          <cell r="P332" t="str">
            <v>Không</v>
          </cell>
          <cell r="Q332" t="str">
            <v>F2</v>
          </cell>
          <cell r="R332" t="str">
            <v>0338894324</v>
          </cell>
        </row>
        <row r="333">
          <cell r="D333">
            <v>9341</v>
          </cell>
          <cell r="E333" t="str">
            <v>04/03/2024</v>
          </cell>
          <cell r="F333" t="str">
            <v>Tổ 3</v>
          </cell>
          <cell r="G333" t="str">
            <v>000005975119</v>
          </cell>
          <cell r="H333" t="str">
            <v>Nam</v>
          </cell>
          <cell r="I333" t="str">
            <v>19/05/2002</v>
          </cell>
          <cell r="J333" t="str">
            <v>094202002087</v>
          </cell>
          <cell r="K333" t="str">
            <v>02/11/2022</v>
          </cell>
          <cell r="L333" t="str">
            <v>CCSQLHCVTTXH</v>
          </cell>
          <cell r="M333" t="str">
            <v>Hưng Phú, Mỹ Tú, Sóc Trăng</v>
          </cell>
          <cell r="N333" t="str">
            <v>Ấp Phương Thạnh 2, Hưng Phú, Mỹ Tú, Sóc Trăng</v>
          </cell>
          <cell r="O333" t="str">
            <v>Kinh</v>
          </cell>
          <cell r="P333" t="str">
            <v>Không</v>
          </cell>
          <cell r="Q333" t="str">
            <v>F2</v>
          </cell>
          <cell r="R333" t="str">
            <v>0785007694</v>
          </cell>
        </row>
        <row r="334">
          <cell r="D334">
            <v>9348</v>
          </cell>
          <cell r="E334" t="str">
            <v>19/03/2024</v>
          </cell>
          <cell r="F334" t="str">
            <v>Tổ 3</v>
          </cell>
          <cell r="G334" t="str">
            <v>000007561881</v>
          </cell>
          <cell r="H334" t="str">
            <v>Nam</v>
          </cell>
          <cell r="I334">
            <v>38486</v>
          </cell>
          <cell r="J334" t="str">
            <v>089205014141</v>
          </cell>
          <cell r="K334">
            <v>44825</v>
          </cell>
          <cell r="L334" t="str">
            <v>CCSQLHCVTTXH</v>
          </cell>
          <cell r="M334" t="str">
            <v>Định Mỹ, Thoại Sơn, An Giang</v>
          </cell>
          <cell r="N334" t="str">
            <v>Ấp Mỹ Thành, Định Mỹ, Thoại Sơn, An Giang</v>
          </cell>
          <cell r="O334" t="str">
            <v>Kinh</v>
          </cell>
          <cell r="P334" t="str">
            <v>Hòa hảo</v>
          </cell>
          <cell r="Q334" t="str">
            <v>F2</v>
          </cell>
          <cell r="R334" t="str">
            <v>0373821657</v>
          </cell>
        </row>
        <row r="335">
          <cell r="D335" t="str">
            <v>022</v>
          </cell>
          <cell r="E335" t="str">
            <v>01/07/2013</v>
          </cell>
          <cell r="F335" t="str">
            <v>Chủ Quản RTA</v>
          </cell>
          <cell r="G335" t="str">
            <v>000005997197</v>
          </cell>
          <cell r="H335" t="str">
            <v>Nam</v>
          </cell>
          <cell r="I335">
            <v>33887</v>
          </cell>
          <cell r="J335" t="str">
            <v>087092003676</v>
          </cell>
          <cell r="K335" t="str">
            <v>20/08/2022</v>
          </cell>
          <cell r="L335" t="str">
            <v>CCSQLHCVTTXH</v>
          </cell>
          <cell r="M335" t="str">
            <v>Long Hậu, Lai Vung, Đồng Tháp</v>
          </cell>
          <cell r="N335" t="str">
            <v>Ấp Long Khánh, Long Hậu, Lai Vung, Đồng Tháp</v>
          </cell>
          <cell r="O335" t="str">
            <v>Kinh</v>
          </cell>
          <cell r="P335" t="str">
            <v>Không</v>
          </cell>
          <cell r="Q335" t="str">
            <v>F3</v>
          </cell>
          <cell r="R335" t="str">
            <v>0973992207</v>
          </cell>
        </row>
        <row r="336">
          <cell r="D336" t="str">
            <v>048</v>
          </cell>
          <cell r="E336" t="str">
            <v>04/05/2020</v>
          </cell>
          <cell r="F336" t="str">
            <v>Chủ Quản UV1</v>
          </cell>
          <cell r="G336" t="str">
            <v>000005996499</v>
          </cell>
          <cell r="H336" t="str">
            <v>Nam</v>
          </cell>
          <cell r="I336" t="str">
            <v>18/12/1981</v>
          </cell>
          <cell r="J336" t="str">
            <v>084081001659</v>
          </cell>
          <cell r="K336" t="str">
            <v>21/04/2021</v>
          </cell>
          <cell r="L336" t="str">
            <v>CCSQLHCVTTXH</v>
          </cell>
          <cell r="M336" t="str">
            <v>Thị trấn Càng Long, Càng Long, Trà Vinh</v>
          </cell>
          <cell r="N336" t="str">
            <v>Khóm 7, Thị trấn Càng Long, Càng Long, Trà Vinh</v>
          </cell>
          <cell r="O336" t="str">
            <v>Kinh</v>
          </cell>
          <cell r="P336" t="str">
            <v>Không</v>
          </cell>
          <cell r="Q336" t="str">
            <v>F3</v>
          </cell>
          <cell r="R336" t="str">
            <v>0935711734</v>
          </cell>
        </row>
        <row r="337">
          <cell r="D337" t="str">
            <v>025</v>
          </cell>
          <cell r="E337" t="str">
            <v>15/01/2015</v>
          </cell>
          <cell r="F337" t="str">
            <v>GĐSX</v>
          </cell>
          <cell r="G337" t="str">
            <v>000005996498</v>
          </cell>
          <cell r="H337" t="str">
            <v>Nam</v>
          </cell>
          <cell r="I337" t="str">
            <v>23/09/1982</v>
          </cell>
          <cell r="J337" t="str">
            <v>084082000587</v>
          </cell>
          <cell r="K337">
            <v>44299</v>
          </cell>
          <cell r="L337" t="str">
            <v>CCSQLHCVTTXH</v>
          </cell>
          <cell r="M337" t="str">
            <v>Long Đức, Thành Phố Trà Vinh, Trà Vinh</v>
          </cell>
          <cell r="N337" t="str">
            <v>Tổ 2, Khu phố 7, Uyên Hưng, Thị xã Tân Uyên, Bình Dương</v>
          </cell>
          <cell r="O337" t="str">
            <v>Kinh</v>
          </cell>
          <cell r="P337" t="str">
            <v>Phật</v>
          </cell>
          <cell r="Q337" t="str">
            <v>F3</v>
          </cell>
          <cell r="R337" t="str">
            <v>0919480091</v>
          </cell>
        </row>
        <row r="338">
          <cell r="D338" t="str">
            <v>035</v>
          </cell>
          <cell r="E338" t="str">
            <v>25/02/2019</v>
          </cell>
          <cell r="F338" t="str">
            <v>P.Chủ Quản QC</v>
          </cell>
          <cell r="G338" t="str">
            <v>000005996500</v>
          </cell>
          <cell r="H338" t="str">
            <v>Nam</v>
          </cell>
          <cell r="I338" t="str">
            <v>12/12/1984</v>
          </cell>
          <cell r="J338" t="str">
            <v>044084007918</v>
          </cell>
          <cell r="K338" t="str">
            <v>10/03/2022</v>
          </cell>
          <cell r="L338" t="str">
            <v>CCSQLHCVTTXH</v>
          </cell>
          <cell r="M338" t="str">
            <v>Quảng Hợp, Quảng Trạch, Quảng Bình</v>
          </cell>
          <cell r="N338" t="str">
            <v>Hợp Bàn, Quảng Hợp, Quảng Trạch, Quảng Bình</v>
          </cell>
          <cell r="O338" t="str">
            <v>Kinh</v>
          </cell>
          <cell r="P338" t="str">
            <v>Không</v>
          </cell>
          <cell r="Q338" t="str">
            <v>F3</v>
          </cell>
          <cell r="R338" t="str">
            <v>0961439067</v>
          </cell>
        </row>
        <row r="339">
          <cell r="D339" t="str">
            <v>038</v>
          </cell>
          <cell r="E339" t="str">
            <v>18/06/2019</v>
          </cell>
          <cell r="F339" t="str">
            <v>Phó chủ quản</v>
          </cell>
          <cell r="G339" t="str">
            <v>000005996630</v>
          </cell>
          <cell r="H339" t="str">
            <v>Nữ</v>
          </cell>
          <cell r="I339" t="str">
            <v>15/09/1992</v>
          </cell>
          <cell r="J339" t="str">
            <v>091192016893</v>
          </cell>
          <cell r="K339" t="str">
            <v>05/05/2023</v>
          </cell>
          <cell r="L339" t="str">
            <v>CCSQLHCVTTXH</v>
          </cell>
          <cell r="M339" t="str">
            <v>Thạnh Đông B, Tân Hiệp, Kiên Giang</v>
          </cell>
          <cell r="N339" t="str">
            <v>Ấp Thạnh Đông, Thạnh Đông B, Tân Hiệp, Kiên Giang</v>
          </cell>
          <cell r="O339" t="str">
            <v>Kinh</v>
          </cell>
          <cell r="P339" t="str">
            <v>Phật</v>
          </cell>
          <cell r="Q339" t="str">
            <v>F3</v>
          </cell>
          <cell r="R339" t="str">
            <v>0838222249</v>
          </cell>
        </row>
        <row r="340">
          <cell r="D340">
            <v>9350</v>
          </cell>
          <cell r="E340" t="str">
            <v>20/03/2024</v>
          </cell>
          <cell r="F340" t="str">
            <v>QC</v>
          </cell>
          <cell r="G340" t="str">
            <v>000007561879</v>
          </cell>
          <cell r="H340" t="str">
            <v>Nữ</v>
          </cell>
          <cell r="I340">
            <v>38098</v>
          </cell>
          <cell r="J340" t="str">
            <v>093304010036</v>
          </cell>
          <cell r="K340">
            <v>44825</v>
          </cell>
          <cell r="L340" t="str">
            <v>CCSQLHCVTTXH</v>
          </cell>
          <cell r="M340" t="str">
            <v>Phương Phú, Phụng Hiệp, Hậu Giang</v>
          </cell>
          <cell r="N340" t="str">
            <v>Áp Phương Thạnh, Phương Phú, Phụng Hiệp, Hậu Giang</v>
          </cell>
          <cell r="O340" t="str">
            <v>Kinh</v>
          </cell>
          <cell r="P340" t="str">
            <v>Thiên chúa</v>
          </cell>
          <cell r="Q340" t="str">
            <v>F3</v>
          </cell>
          <cell r="R340" t="str">
            <v>0394034663</v>
          </cell>
        </row>
        <row r="341">
          <cell r="D341" t="str">
            <v>553</v>
          </cell>
          <cell r="E341" t="str">
            <v>02/03/2009</v>
          </cell>
          <cell r="F341" t="str">
            <v>QC</v>
          </cell>
          <cell r="G341" t="str">
            <v>000005996505</v>
          </cell>
          <cell r="H341" t="str">
            <v>Nữ</v>
          </cell>
          <cell r="I341" t="str">
            <v>13/03/1989</v>
          </cell>
          <cell r="J341" t="str">
            <v>096189011389</v>
          </cell>
          <cell r="K341" t="str">
            <v>22/09/2021</v>
          </cell>
          <cell r="L341" t="str">
            <v>CCSQLHCVTTXH</v>
          </cell>
          <cell r="M341" t="str">
            <v>Trí Lực, Thới Bình, Cà Mau</v>
          </cell>
          <cell r="N341" t="str">
            <v>Ấp 5, Trí Lực, Thới Bình, Cà Mau</v>
          </cell>
          <cell r="O341" t="str">
            <v>Kinh</v>
          </cell>
          <cell r="P341" t="str">
            <v>Phật</v>
          </cell>
          <cell r="Q341" t="str">
            <v>F3</v>
          </cell>
          <cell r="R341" t="str">
            <v>0372486895</v>
          </cell>
        </row>
        <row r="342">
          <cell r="D342">
            <v>3158</v>
          </cell>
          <cell r="E342" t="str">
            <v>22/01/2015</v>
          </cell>
          <cell r="F342" t="str">
            <v>QC F3</v>
          </cell>
          <cell r="G342" t="str">
            <v>000005996506</v>
          </cell>
          <cell r="H342" t="str">
            <v>Nam</v>
          </cell>
          <cell r="I342" t="str">
            <v>28/03/1981</v>
          </cell>
          <cell r="J342" t="str">
            <v>075081011966</v>
          </cell>
          <cell r="K342" t="str">
            <v>10/05/2021</v>
          </cell>
          <cell r="L342" t="str">
            <v>CCSQLHCVTTXH</v>
          </cell>
          <cell r="M342" t="str">
            <v>Tân Đình, Quận 1, Hồ Chí Minh</v>
          </cell>
          <cell r="N342" t="str">
            <v>Tổ 1, Bình Hưng, Bạch Đằng, Tân Uyên, Bình Dương</v>
          </cell>
          <cell r="O342" t="str">
            <v>Kinh</v>
          </cell>
          <cell r="P342" t="str">
            <v>Phật</v>
          </cell>
          <cell r="Q342" t="str">
            <v>F3</v>
          </cell>
          <cell r="R342" t="str">
            <v>0968273151</v>
          </cell>
        </row>
        <row r="343">
          <cell r="D343">
            <v>4300</v>
          </cell>
          <cell r="E343" t="str">
            <v>21/03/2017</v>
          </cell>
          <cell r="F343" t="str">
            <v>QC F3</v>
          </cell>
          <cell r="G343" t="str">
            <v>000005996507</v>
          </cell>
          <cell r="H343" t="str">
            <v>Nam</v>
          </cell>
          <cell r="I343" t="str">
            <v>05/05/1990</v>
          </cell>
          <cell r="J343" t="str">
            <v>038090017055</v>
          </cell>
          <cell r="K343" t="str">
            <v>05/06/2022</v>
          </cell>
          <cell r="L343" t="str">
            <v>CCSQLHCVTTXH</v>
          </cell>
          <cell r="M343" t="str">
            <v>Hoằng Yến, Hoằng Hóa, Thanh Hóa</v>
          </cell>
          <cell r="N343" t="str">
            <v>Thôn Khang Đoài, Hoằng Yến, Hoằng Hóa, Thanh Hóa</v>
          </cell>
          <cell r="O343" t="str">
            <v>Kinh</v>
          </cell>
          <cell r="P343" t="str">
            <v>Phật</v>
          </cell>
          <cell r="Q343" t="str">
            <v>F3</v>
          </cell>
          <cell r="R343" t="str">
            <v>0981149901</v>
          </cell>
        </row>
        <row r="344">
          <cell r="D344">
            <v>4348</v>
          </cell>
          <cell r="E344" t="str">
            <v>13/04/2017</v>
          </cell>
          <cell r="F344" t="str">
            <v>QC F3</v>
          </cell>
          <cell r="G344" t="str">
            <v>000005997198</v>
          </cell>
          <cell r="H344" t="str">
            <v>Nữ</v>
          </cell>
          <cell r="I344" t="str">
            <v>01/01/1987</v>
          </cell>
          <cell r="J344" t="str">
            <v>092187001642</v>
          </cell>
          <cell r="K344" t="str">
            <v>27/01/2023</v>
          </cell>
          <cell r="L344" t="str">
            <v>CCSQLHCVTTXH</v>
          </cell>
          <cell r="M344" t="str">
            <v>Long Thành, Phụng Hiệp, Hậu Giang</v>
          </cell>
          <cell r="N344" t="str">
            <v>Ấp Long Hòa, Long Thạnh, Phụng Hiệp, Hậu Giang</v>
          </cell>
          <cell r="O344" t="str">
            <v>Kinh</v>
          </cell>
          <cell r="P344" t="str">
            <v>Phật</v>
          </cell>
          <cell r="Q344" t="str">
            <v>F3</v>
          </cell>
          <cell r="R344" t="str">
            <v>0907331766</v>
          </cell>
        </row>
        <row r="345">
          <cell r="D345">
            <v>4872</v>
          </cell>
          <cell r="E345" t="str">
            <v>07/03/2018</v>
          </cell>
          <cell r="F345" t="str">
            <v>QC F3</v>
          </cell>
          <cell r="G345" t="str">
            <v>000005996509</v>
          </cell>
          <cell r="H345" t="str">
            <v>Nam</v>
          </cell>
          <cell r="I345" t="str">
            <v>03/05/1986</v>
          </cell>
          <cell r="J345" t="str">
            <v>091086004664</v>
          </cell>
          <cell r="K345">
            <v>44862</v>
          </cell>
          <cell r="L345" t="str">
            <v>CCSQLHCVTTXH</v>
          </cell>
          <cell r="M345" t="str">
            <v>Đông Thái, An Biên, Kiên Giang</v>
          </cell>
          <cell r="N345" t="str">
            <v>Ấp Phú Hưởng, Đông Thái, An Biên, Kiên Giang</v>
          </cell>
          <cell r="O345" t="str">
            <v>Kinh</v>
          </cell>
          <cell r="P345" t="str">
            <v>Không</v>
          </cell>
          <cell r="Q345" t="str">
            <v>F3</v>
          </cell>
          <cell r="R345" t="str">
            <v>0825282624</v>
          </cell>
        </row>
        <row r="346">
          <cell r="D346">
            <v>7343</v>
          </cell>
          <cell r="E346" t="str">
            <v>18/11/2020</v>
          </cell>
          <cell r="F346" t="str">
            <v>QC F3</v>
          </cell>
          <cell r="G346" t="str">
            <v>000005996511</v>
          </cell>
          <cell r="H346" t="str">
            <v>Nữ</v>
          </cell>
          <cell r="I346" t="str">
            <v>27/10/2004</v>
          </cell>
          <cell r="J346" t="str">
            <v>094304013525</v>
          </cell>
          <cell r="K346" t="str">
            <v>05/09/2022</v>
          </cell>
          <cell r="L346" t="str">
            <v>CCSQLHCVTTXH</v>
          </cell>
          <cell r="M346" t="str">
            <v>Thạnh Trị, Sóc Trăng</v>
          </cell>
          <cell r="N346" t="str">
            <v>211, Đường 30/4, Phường 2, TP Sóc Trăng, Sóc Trăng</v>
          </cell>
          <cell r="O346" t="str">
            <v>Khmer</v>
          </cell>
          <cell r="P346" t="str">
            <v>Phật</v>
          </cell>
          <cell r="Q346" t="str">
            <v>F3</v>
          </cell>
          <cell r="R346" t="str">
            <v>0367521399</v>
          </cell>
        </row>
        <row r="347">
          <cell r="D347">
            <v>7668</v>
          </cell>
          <cell r="E347" t="str">
            <v>11/03/2021</v>
          </cell>
          <cell r="F347" t="str">
            <v>QC F3</v>
          </cell>
          <cell r="G347" t="str">
            <v>000005996824</v>
          </cell>
          <cell r="H347" t="str">
            <v>Nam</v>
          </cell>
          <cell r="I347" t="str">
            <v>15/03/2005</v>
          </cell>
          <cell r="J347" t="str">
            <v>036205003783</v>
          </cell>
          <cell r="K347" t="str">
            <v>01/03/2021</v>
          </cell>
          <cell r="L347" t="str">
            <v>CCSQLHCVTTXH</v>
          </cell>
          <cell r="M347" t="str">
            <v>Hồng Thuận, Giao Thủy, Nam Định</v>
          </cell>
          <cell r="N347" t="str">
            <v>Xóm 6, Hồng Thuận, Giao Thủy, Nam Định</v>
          </cell>
          <cell r="O347" t="str">
            <v>Kinh</v>
          </cell>
          <cell r="P347" t="str">
            <v>Không</v>
          </cell>
          <cell r="Q347" t="str">
            <v>F3</v>
          </cell>
          <cell r="R347" t="str">
            <v>0379475746</v>
          </cell>
        </row>
        <row r="348">
          <cell r="D348">
            <v>8994</v>
          </cell>
          <cell r="E348" t="str">
            <v>12/05/2023</v>
          </cell>
          <cell r="F348" t="str">
            <v>QC F3</v>
          </cell>
          <cell r="G348" t="str">
            <v>000007163489</v>
          </cell>
          <cell r="H348" t="str">
            <v>Nữ</v>
          </cell>
          <cell r="I348">
            <v>34254</v>
          </cell>
          <cell r="J348" t="str">
            <v>084193013375</v>
          </cell>
          <cell r="K348">
            <v>44771</v>
          </cell>
          <cell r="L348" t="str">
            <v>CCSQLHCVTTXH</v>
          </cell>
          <cell r="M348" t="str">
            <v>Phương Thạnh, Càng Long, Trà Vinh</v>
          </cell>
          <cell r="N348" t="str">
            <v>Nguyệt Lãng A, Bình Phú, Càng Long, Trà Vinh</v>
          </cell>
          <cell r="O348" t="str">
            <v>Khmer</v>
          </cell>
          <cell r="P348" t="str">
            <v>Không</v>
          </cell>
          <cell r="Q348" t="str">
            <v>F3</v>
          </cell>
          <cell r="R348" t="str">
            <v>0981548712</v>
          </cell>
        </row>
        <row r="349">
          <cell r="D349">
            <v>9018</v>
          </cell>
          <cell r="E349" t="str">
            <v>07/06/2023</v>
          </cell>
          <cell r="F349" t="str">
            <v>QC F3</v>
          </cell>
          <cell r="G349" t="str">
            <v>000007190023</v>
          </cell>
          <cell r="H349" t="str">
            <v>Nữ</v>
          </cell>
          <cell r="I349" t="str">
            <v>10/09/2000</v>
          </cell>
          <cell r="J349" t="str">
            <v>089300013686</v>
          </cell>
          <cell r="K349" t="str">
            <v>08/11/2022</v>
          </cell>
          <cell r="L349" t="str">
            <v>CCSQLHCVTTXH</v>
          </cell>
          <cell r="M349" t="str">
            <v>Châu Lăng, Tri Tôn, An Giang</v>
          </cell>
          <cell r="N349" t="str">
            <v>Thanh Lương, Ba Chúc, Tri Tôn,  An Giang</v>
          </cell>
          <cell r="O349" t="str">
            <v>Kinh</v>
          </cell>
          <cell r="P349" t="str">
            <v>Không</v>
          </cell>
          <cell r="Q349" t="str">
            <v>F3</v>
          </cell>
          <cell r="R349" t="str">
            <v>0354213431</v>
          </cell>
        </row>
        <row r="350">
          <cell r="D350">
            <v>9215</v>
          </cell>
          <cell r="E350">
            <v>45342</v>
          </cell>
          <cell r="F350" t="str">
            <v>QC F3</v>
          </cell>
          <cell r="G350" t="str">
            <v>000007539238</v>
          </cell>
          <cell r="H350" t="str">
            <v>Nữ</v>
          </cell>
          <cell r="I350">
            <v>35843</v>
          </cell>
          <cell r="J350" t="str">
            <v>089198009728</v>
          </cell>
          <cell r="K350">
            <v>44801</v>
          </cell>
          <cell r="L350" t="str">
            <v>CCSQLHCVTTXH</v>
          </cell>
          <cell r="M350" t="str">
            <v>Vĩnh Lộc, An Phú, An Giang</v>
          </cell>
          <cell r="N350" t="str">
            <v>Tổ 25 Ấp Vĩnh Lợi , Vĩnh Lộc, An Phú, An Giang</v>
          </cell>
          <cell r="O350" t="str">
            <v>Kinh</v>
          </cell>
          <cell r="P350" t="str">
            <v>Không</v>
          </cell>
          <cell r="Q350" t="str">
            <v>F3</v>
          </cell>
          <cell r="R350" t="str">
            <v>0398020559</v>
          </cell>
        </row>
        <row r="351">
          <cell r="D351">
            <v>9217</v>
          </cell>
          <cell r="E351">
            <v>45342</v>
          </cell>
          <cell r="F351" t="str">
            <v>QC F3</v>
          </cell>
          <cell r="G351" t="str">
            <v>000007539239</v>
          </cell>
          <cell r="H351" t="str">
            <v>Nam</v>
          </cell>
          <cell r="I351">
            <v>36868</v>
          </cell>
          <cell r="J351" t="str">
            <v>087200005051</v>
          </cell>
          <cell r="K351">
            <v>44620</v>
          </cell>
          <cell r="L351" t="str">
            <v>CCSQLHCVTTXH</v>
          </cell>
          <cell r="M351" t="str">
            <v>Bình Thạnh Trung, Lấp Vò, Đồng Tháp</v>
          </cell>
          <cell r="N351" t="str">
            <v>Tân An, Bình Thạnh Trung, Lấp Vò, Đồng Tháp</v>
          </cell>
          <cell r="O351" t="str">
            <v>Kinh</v>
          </cell>
          <cell r="P351" t="str">
            <v>Không</v>
          </cell>
          <cell r="Q351" t="str">
            <v>F3</v>
          </cell>
          <cell r="R351" t="str">
            <v>0365252491</v>
          </cell>
        </row>
        <row r="352">
          <cell r="D352">
            <v>9294</v>
          </cell>
          <cell r="E352" t="str">
            <v>24/02/2024</v>
          </cell>
          <cell r="F352" t="str">
            <v>QC F3</v>
          </cell>
          <cell r="G352" t="str">
            <v>000007545386</v>
          </cell>
          <cell r="H352" t="str">
            <v>Nam</v>
          </cell>
          <cell r="I352" t="str">
            <v>21/07/2002</v>
          </cell>
          <cell r="J352" t="str">
            <v>075202001978</v>
          </cell>
          <cell r="K352" t="str">
            <v>19/04/2021</v>
          </cell>
          <cell r="L352" t="str">
            <v>CCSQLHCVTTXH</v>
          </cell>
          <cell r="M352" t="str">
            <v>Hải Sơn, Hải Hậu, Nam Định</v>
          </cell>
          <cell r="N352" t="str">
            <v>Tổ 7 Kp Long Bình, Khánh Bình, Tân Uyên, Bình Dương</v>
          </cell>
          <cell r="O352" t="str">
            <v>Kinh</v>
          </cell>
          <cell r="P352" t="str">
            <v>Không</v>
          </cell>
          <cell r="Q352" t="str">
            <v>F3</v>
          </cell>
          <cell r="R352" t="str">
            <v>0367794748</v>
          </cell>
        </row>
        <row r="353">
          <cell r="D353">
            <v>5123</v>
          </cell>
          <cell r="E353" t="str">
            <v>27/07/2018</v>
          </cell>
          <cell r="F353" t="str">
            <v>RTA</v>
          </cell>
          <cell r="G353" t="str">
            <v>000005997201</v>
          </cell>
          <cell r="H353" t="str">
            <v>Nam</v>
          </cell>
          <cell r="I353" t="str">
            <v>01/01/1986</v>
          </cell>
          <cell r="J353" t="str">
            <v>095086002210</v>
          </cell>
          <cell r="K353" t="str">
            <v>03/05/2023</v>
          </cell>
          <cell r="L353" t="str">
            <v>CCSQLHCVTTXH</v>
          </cell>
          <cell r="M353" t="str">
            <v>Tà Ben, Ninh Hòa, Hồng Dân, Bạc Liêu</v>
          </cell>
          <cell r="N353" t="str">
            <v>Tà Ben, Ninh Hòa, Hồng Dân, Bạc Liêu</v>
          </cell>
          <cell r="O353" t="str">
            <v>Khmer</v>
          </cell>
          <cell r="P353" t="str">
            <v>Không</v>
          </cell>
          <cell r="Q353" t="str">
            <v>F3</v>
          </cell>
          <cell r="R353" t="str">
            <v>0379667236</v>
          </cell>
        </row>
        <row r="354">
          <cell r="D354">
            <v>5197</v>
          </cell>
          <cell r="E354" t="str">
            <v>20/02/2019</v>
          </cell>
          <cell r="F354" t="str">
            <v>RTA</v>
          </cell>
          <cell r="G354" t="str">
            <v>000005996515</v>
          </cell>
          <cell r="H354" t="str">
            <v>Nam</v>
          </cell>
          <cell r="I354" t="str">
            <v>29/09/1998</v>
          </cell>
          <cell r="J354" t="str">
            <v>094098001524</v>
          </cell>
          <cell r="K354" t="str">
            <v>11/08/2022</v>
          </cell>
          <cell r="L354" t="str">
            <v>CCSQLHCVTTXH</v>
          </cell>
          <cell r="M354" t="str">
            <v>Mỹ Thuận, Mỹ Tú, Sóc Trăng</v>
          </cell>
          <cell r="N354" t="str">
            <v>Tam Sóc B1, Mỹ Thuận, Mỹ Tú, Sóc Trăng</v>
          </cell>
          <cell r="O354" t="str">
            <v>Kinh</v>
          </cell>
          <cell r="P354" t="str">
            <v>Không</v>
          </cell>
          <cell r="Q354" t="str">
            <v>F3</v>
          </cell>
          <cell r="R354" t="str">
            <v>0969695800</v>
          </cell>
        </row>
        <row r="355">
          <cell r="D355">
            <v>5248</v>
          </cell>
          <cell r="E355" t="str">
            <v>02/03/2019</v>
          </cell>
          <cell r="F355" t="str">
            <v>RTA</v>
          </cell>
          <cell r="G355" t="str">
            <v>000005996518</v>
          </cell>
          <cell r="H355" t="str">
            <v>Nam</v>
          </cell>
          <cell r="I355" t="str">
            <v>28/11/2000</v>
          </cell>
          <cell r="J355" t="str">
            <v>075200000980</v>
          </cell>
          <cell r="K355" t="str">
            <v>04/04/2021</v>
          </cell>
          <cell r="L355" t="str">
            <v>CCSQLHCVTTXH</v>
          </cell>
          <cell r="M355" t="str">
            <v>Hải Sơn, Hải Hậu, Nam Định</v>
          </cell>
          <cell r="N355" t="str">
            <v>Tổ 7,  Long Bình, Khánh Bình, Tân Uyên, Bình Dương</v>
          </cell>
          <cell r="O355" t="str">
            <v>Kinh</v>
          </cell>
          <cell r="P355" t="str">
            <v>Thiên Chúa</v>
          </cell>
          <cell r="Q355" t="str">
            <v>F3</v>
          </cell>
          <cell r="R355" t="str">
            <v>0346800440</v>
          </cell>
        </row>
        <row r="356">
          <cell r="D356">
            <v>5299</v>
          </cell>
          <cell r="E356" t="str">
            <v>15/03/2019</v>
          </cell>
          <cell r="F356" t="str">
            <v>RTA</v>
          </cell>
          <cell r="G356" t="str">
            <v>000005996516</v>
          </cell>
          <cell r="H356" t="str">
            <v>Nữ</v>
          </cell>
          <cell r="I356" t="str">
            <v>04/05/1996</v>
          </cell>
          <cell r="J356" t="str">
            <v>091196013269</v>
          </cell>
          <cell r="K356" t="str">
            <v>29/06/2021</v>
          </cell>
          <cell r="L356" t="str">
            <v>CCSQLHCVTTXH</v>
          </cell>
          <cell r="M356" t="str">
            <v>Đồng Thái, An Biên, Kiên Giang</v>
          </cell>
          <cell r="N356" t="str">
            <v>64/1 Võ Văn Ý KP1, Pháo Đài, Hà Tiên, Kiên Giang</v>
          </cell>
          <cell r="O356" t="str">
            <v>Kinh</v>
          </cell>
          <cell r="P356" t="str">
            <v>Không</v>
          </cell>
          <cell r="Q356" t="str">
            <v>F3</v>
          </cell>
          <cell r="R356" t="str">
            <v>0365164933</v>
          </cell>
        </row>
        <row r="357">
          <cell r="D357">
            <v>5388</v>
          </cell>
          <cell r="E357" t="str">
            <v>22/04/2019</v>
          </cell>
          <cell r="F357" t="str">
            <v>RTA</v>
          </cell>
          <cell r="G357" t="str">
            <v>000005996523</v>
          </cell>
          <cell r="H357" t="str">
            <v>Nữ</v>
          </cell>
          <cell r="I357">
            <v>26592</v>
          </cell>
          <cell r="J357" t="str">
            <v>089172018897</v>
          </cell>
          <cell r="K357">
            <v>45177</v>
          </cell>
          <cell r="L357" t="str">
            <v>CCSQLHCVTTXH</v>
          </cell>
          <cell r="M357" t="str">
            <v>Mỹ Hội Đông, Chợ Mới, An Giang</v>
          </cell>
          <cell r="N357" t="str">
            <v>Mỹ Hòa A, Mỹ Hội Đông, Chợ Mới, An Giang</v>
          </cell>
          <cell r="O357" t="str">
            <v>Kinh</v>
          </cell>
          <cell r="P357" t="str">
            <v>Hòa Hảo</v>
          </cell>
          <cell r="Q357" t="str">
            <v>F3</v>
          </cell>
          <cell r="R357" t="str">
            <v>0334500117</v>
          </cell>
        </row>
        <row r="358">
          <cell r="D358">
            <v>5469</v>
          </cell>
          <cell r="E358" t="str">
            <v>29/05/2019</v>
          </cell>
          <cell r="F358" t="str">
            <v>RTA</v>
          </cell>
          <cell r="G358" t="str">
            <v>000005997199</v>
          </cell>
          <cell r="H358" t="str">
            <v>Nam</v>
          </cell>
          <cell r="I358" t="str">
            <v>25/10/1991</v>
          </cell>
          <cell r="J358" t="str">
            <v>091091011314</v>
          </cell>
          <cell r="K358" t="str">
            <v>28/08/2022</v>
          </cell>
          <cell r="L358" t="str">
            <v>CCSQLHCVTTXH</v>
          </cell>
          <cell r="M358" t="str">
            <v>Thaạnh Đông B, Tân Hiệp, Kiên Giang</v>
          </cell>
          <cell r="N358" t="str">
            <v>Thạnh Đông, Thạnh Đông B, Tân Hiệp, Kiên Giang</v>
          </cell>
          <cell r="O358" t="str">
            <v>Kinh</v>
          </cell>
          <cell r="P358" t="str">
            <v>Không</v>
          </cell>
          <cell r="Q358" t="str">
            <v>F3</v>
          </cell>
          <cell r="R358" t="str">
            <v>0783327765</v>
          </cell>
        </row>
        <row r="359">
          <cell r="D359">
            <v>5661</v>
          </cell>
          <cell r="E359" t="str">
            <v>24/07/2019</v>
          </cell>
          <cell r="F359" t="str">
            <v>RTA</v>
          </cell>
          <cell r="G359" t="str">
            <v>000005996825</v>
          </cell>
          <cell r="H359" t="str">
            <v>Nam</v>
          </cell>
          <cell r="I359" t="str">
            <v>01/01/1990</v>
          </cell>
          <cell r="J359" t="str">
            <v>095090001516</v>
          </cell>
          <cell r="K359" t="str">
            <v>14/08/2022</v>
          </cell>
          <cell r="L359" t="str">
            <v>CCSQLHCVTTXH</v>
          </cell>
          <cell r="M359" t="str">
            <v>Vĩnh Bình, Hòa Bình, Bạc Liêu</v>
          </cell>
          <cell r="N359" t="str">
            <v>Ấp Mũi, Đất Mũi, Ngọc Hiển, Cà Mau</v>
          </cell>
          <cell r="O359" t="str">
            <v>Kinh</v>
          </cell>
          <cell r="P359" t="str">
            <v>Phật</v>
          </cell>
          <cell r="Q359" t="str">
            <v>F3</v>
          </cell>
          <cell r="R359" t="str">
            <v>0965465284</v>
          </cell>
        </row>
        <row r="360">
          <cell r="D360">
            <v>5957</v>
          </cell>
          <cell r="E360" t="str">
            <v>09/10/2019</v>
          </cell>
          <cell r="F360" t="str">
            <v>RTA</v>
          </cell>
          <cell r="G360" t="str">
            <v>000005996519</v>
          </cell>
          <cell r="H360" t="str">
            <v>Nam</v>
          </cell>
          <cell r="I360" t="str">
            <v>28/10/1997</v>
          </cell>
          <cell r="J360" t="str">
            <v>089097004256</v>
          </cell>
          <cell r="K360" t="str">
            <v>28/02/2022</v>
          </cell>
          <cell r="L360" t="str">
            <v>CCSQLHCVTTXH</v>
          </cell>
          <cell r="M360" t="str">
            <v>Phú Thạnh, Phú Tân, An Giang</v>
          </cell>
          <cell r="N360" t="str">
            <v>Phú Lộc, Phú Thạnh, Phú Tân, An Giang</v>
          </cell>
          <cell r="O360" t="str">
            <v>Kinh</v>
          </cell>
          <cell r="P360" t="str">
            <v>Phật</v>
          </cell>
          <cell r="Q360" t="str">
            <v>F3</v>
          </cell>
          <cell r="R360" t="str">
            <v>0342418280</v>
          </cell>
        </row>
        <row r="361">
          <cell r="D361">
            <v>6379</v>
          </cell>
          <cell r="E361" t="str">
            <v>03/02/2020</v>
          </cell>
          <cell r="F361" t="str">
            <v>RTA</v>
          </cell>
          <cell r="G361" t="str">
            <v>000005997476</v>
          </cell>
          <cell r="H361" t="str">
            <v>Nam</v>
          </cell>
          <cell r="I361" t="str">
            <v>05/12/1972</v>
          </cell>
          <cell r="J361" t="str">
            <v>089072020854</v>
          </cell>
          <cell r="K361" t="str">
            <v>22/03/2023</v>
          </cell>
          <cell r="L361" t="str">
            <v>CCSQLHCVTTXH</v>
          </cell>
          <cell r="M361" t="str">
            <v>Vĩnh Hanh, Châu Thành, An Giang</v>
          </cell>
          <cell r="N361" t="str">
            <v>Vĩnh Thới, Vĩnh Hanh, Châu Thành, An Giang</v>
          </cell>
          <cell r="O361" t="str">
            <v>Kinh</v>
          </cell>
          <cell r="P361" t="str">
            <v>Phật</v>
          </cell>
          <cell r="Q361" t="str">
            <v>F3</v>
          </cell>
          <cell r="R361" t="str">
            <v>0565484292</v>
          </cell>
        </row>
        <row r="362">
          <cell r="D362">
            <v>6766</v>
          </cell>
          <cell r="E362" t="str">
            <v>01/04/2020</v>
          </cell>
          <cell r="F362" t="str">
            <v>RTA</v>
          </cell>
          <cell r="G362" t="str">
            <v>000005997202</v>
          </cell>
          <cell r="H362" t="str">
            <v>Nam</v>
          </cell>
          <cell r="I362" t="str">
            <v>25/12/1973</v>
          </cell>
          <cell r="J362" t="str">
            <v>089073016491</v>
          </cell>
          <cell r="K362">
            <v>44417</v>
          </cell>
          <cell r="L362" t="str">
            <v>CCSQLHCVTTXH</v>
          </cell>
          <cell r="M362" t="str">
            <v>Tân An, TX. Tân Châu, An Giang</v>
          </cell>
          <cell r="N362" t="str">
            <v>Núi Nổi, Tân Thạnh, TX. Tân Châu, An Giang</v>
          </cell>
          <cell r="O362" t="str">
            <v>Kinh</v>
          </cell>
          <cell r="P362" t="str">
            <v>Không</v>
          </cell>
          <cell r="Q362" t="str">
            <v>F3</v>
          </cell>
          <cell r="R362" t="str">
            <v>0396002234</v>
          </cell>
        </row>
        <row r="363">
          <cell r="D363">
            <v>6842</v>
          </cell>
          <cell r="E363" t="str">
            <v>14/04/2020</v>
          </cell>
          <cell r="F363" t="str">
            <v>RTA</v>
          </cell>
          <cell r="G363" t="str">
            <v>000005998111</v>
          </cell>
          <cell r="H363" t="str">
            <v>Nam</v>
          </cell>
          <cell r="I363" t="str">
            <v>18/01/1999</v>
          </cell>
          <cell r="J363" t="str">
            <v>091099000757</v>
          </cell>
          <cell r="K363">
            <v>44311</v>
          </cell>
          <cell r="L363" t="str">
            <v>CCSQLHCVTTXH</v>
          </cell>
          <cell r="M363" t="str">
            <v>Giục Tượng, Chân Thành, Kiên Giang</v>
          </cell>
          <cell r="N363" t="str">
            <v>Tân Phước, Giục Tượng, Châu Thành, Kiên Giang</v>
          </cell>
          <cell r="O363" t="str">
            <v>Kinh</v>
          </cell>
          <cell r="P363" t="str">
            <v>Không</v>
          </cell>
          <cell r="Q363" t="str">
            <v>F3</v>
          </cell>
          <cell r="R363" t="str">
            <v>0986488854</v>
          </cell>
        </row>
        <row r="364">
          <cell r="D364">
            <v>6877</v>
          </cell>
          <cell r="E364" t="str">
            <v>17/04/2020</v>
          </cell>
          <cell r="F364" t="str">
            <v>RTA</v>
          </cell>
          <cell r="G364" t="str">
            <v>000005996520</v>
          </cell>
          <cell r="H364" t="str">
            <v>Nam</v>
          </cell>
          <cell r="I364" t="str">
            <v>08/10/1996</v>
          </cell>
          <cell r="J364" t="str">
            <v>094096013099</v>
          </cell>
          <cell r="K364" t="str">
            <v>21/09/2022</v>
          </cell>
          <cell r="L364" t="str">
            <v>CCSQLHCVTTXH</v>
          </cell>
          <cell r="M364" t="str">
            <v>Xuân Hòa, Kế Sách, Sóc Trăng</v>
          </cell>
          <cell r="N364" t="str">
            <v>Hòa Lộc 1, Xuân Hòa, Kế Sách, Sóc Trăng</v>
          </cell>
          <cell r="O364" t="str">
            <v>Kinh</v>
          </cell>
          <cell r="P364" t="str">
            <v>Cao Đài</v>
          </cell>
          <cell r="Q364" t="str">
            <v>F3</v>
          </cell>
          <cell r="R364" t="str">
            <v>0352020248</v>
          </cell>
        </row>
        <row r="365">
          <cell r="D365">
            <v>7024</v>
          </cell>
          <cell r="E365" t="str">
            <v>26/05/2020</v>
          </cell>
          <cell r="F365" t="str">
            <v>RTA</v>
          </cell>
          <cell r="G365" t="str">
            <v>000006006743</v>
          </cell>
          <cell r="H365" t="str">
            <v>Nữ</v>
          </cell>
          <cell r="I365" t="str">
            <v>01/01/1981</v>
          </cell>
          <cell r="J365" t="str">
            <v>094181012736</v>
          </cell>
          <cell r="K365" t="str">
            <v>04/10/2022</v>
          </cell>
          <cell r="L365" t="str">
            <v>CCSQLHCVTTXH</v>
          </cell>
          <cell r="M365" t="str">
            <v>Mỹ Phước, Mỹ Tú, Sóc Trăng</v>
          </cell>
          <cell r="N365" t="str">
            <v>Phước Thới B, Mỹ Phước, Mỹ Tú, Sóc Trăng</v>
          </cell>
          <cell r="O365" t="str">
            <v>Kinh</v>
          </cell>
          <cell r="P365" t="str">
            <v>Không</v>
          </cell>
          <cell r="Q365" t="str">
            <v>F3</v>
          </cell>
          <cell r="R365" t="str">
            <v>0375948461</v>
          </cell>
        </row>
        <row r="366">
          <cell r="D366">
            <v>7465</v>
          </cell>
          <cell r="E366" t="str">
            <v>20/02/2021</v>
          </cell>
          <cell r="F366" t="str">
            <v>RTA</v>
          </cell>
          <cell r="G366" t="str">
            <v>000005996526</v>
          </cell>
          <cell r="H366" t="str">
            <v>Nam</v>
          </cell>
          <cell r="I366" t="str">
            <v>03/05/2001</v>
          </cell>
          <cell r="J366" t="str">
            <v>093201005696</v>
          </cell>
          <cell r="K366" t="str">
            <v>12/08/2021</v>
          </cell>
          <cell r="L366" t="str">
            <v>CCSQLHCVTTXH</v>
          </cell>
          <cell r="M366" t="str">
            <v>Vĩnh Viễn A, Long Mỹ, Hậu Giang</v>
          </cell>
          <cell r="N366" t="str">
            <v>Ấp 7, Vĩnh Viễn A, Long Mỹ, Hậu Giang</v>
          </cell>
          <cell r="O366" t="str">
            <v>Kinh</v>
          </cell>
          <cell r="P366" t="str">
            <v>Không</v>
          </cell>
          <cell r="Q366" t="str">
            <v>F3</v>
          </cell>
          <cell r="R366" t="str">
            <v>0392527151</v>
          </cell>
        </row>
        <row r="367">
          <cell r="D367">
            <v>7494</v>
          </cell>
          <cell r="E367" t="str">
            <v>23/02/2021</v>
          </cell>
          <cell r="F367" t="str">
            <v>RTA</v>
          </cell>
          <cell r="G367" t="str">
            <v>000005996527</v>
          </cell>
          <cell r="H367" t="str">
            <v>Nam</v>
          </cell>
          <cell r="I367" t="str">
            <v>13/06/2002</v>
          </cell>
          <cell r="J367" t="str">
            <v>092202003996</v>
          </cell>
          <cell r="K367" t="str">
            <v>12/08/2022</v>
          </cell>
          <cell r="L367" t="str">
            <v>CCSQLHCVTTXH</v>
          </cell>
          <cell r="M367" t="str">
            <v>Trường Xuân, Thới Lai, Cần Thơ</v>
          </cell>
          <cell r="N367" t="str">
            <v>Thanh Nhung, Trường Xuân, Thới Lai, Cần Thơ</v>
          </cell>
          <cell r="O367" t="str">
            <v>Kinh</v>
          </cell>
          <cell r="P367" t="str">
            <v>Không</v>
          </cell>
          <cell r="Q367" t="str">
            <v>F3</v>
          </cell>
          <cell r="R367" t="str">
            <v>0936530602</v>
          </cell>
        </row>
        <row r="368">
          <cell r="D368">
            <v>7498</v>
          </cell>
          <cell r="E368" t="str">
            <v>24/02/2021</v>
          </cell>
          <cell r="F368" t="str">
            <v>RTA</v>
          </cell>
          <cell r="G368" t="str">
            <v>000005996620</v>
          </cell>
          <cell r="H368" t="str">
            <v>Nam</v>
          </cell>
          <cell r="I368" t="str">
            <v>19/05/1975</v>
          </cell>
          <cell r="J368" t="str">
            <v>096075003964</v>
          </cell>
          <cell r="K368" t="str">
            <v>05/12/2022</v>
          </cell>
          <cell r="L368" t="str">
            <v>CCSQLHCVTTXH</v>
          </cell>
          <cell r="M368" t="str">
            <v>Tân Hưng, Cái Nước, Cà Mau</v>
          </cell>
          <cell r="N368" t="str">
            <v>Tân Bửu, Tân Hưng, Cái Nước, Cà Mau</v>
          </cell>
          <cell r="O368" t="str">
            <v>Kinh</v>
          </cell>
          <cell r="P368" t="str">
            <v>Không</v>
          </cell>
          <cell r="Q368" t="str">
            <v>F3</v>
          </cell>
          <cell r="R368" t="str">
            <v>0945330955</v>
          </cell>
        </row>
        <row r="369">
          <cell r="D369">
            <v>8161</v>
          </cell>
          <cell r="E369" t="str">
            <v>08/10/2021</v>
          </cell>
          <cell r="F369" t="str">
            <v>RTA</v>
          </cell>
          <cell r="G369" t="str">
            <v>000005996529</v>
          </cell>
          <cell r="H369" t="str">
            <v>Nữ</v>
          </cell>
          <cell r="I369" t="str">
            <v>01/01/1985</v>
          </cell>
          <cell r="J369" t="str">
            <v>094185005914</v>
          </cell>
          <cell r="K369" t="str">
            <v>05/09/2022</v>
          </cell>
          <cell r="L369" t="str">
            <v>CCSQLHCVTTXH</v>
          </cell>
          <cell r="M369" t="str">
            <v>Tp. Sóc Trăng, Sóc Trăng</v>
          </cell>
          <cell r="N369" t="str">
            <v>211, Đường 30/4, Phường 2, TP-Sóc Trăng, Sóc Trăng</v>
          </cell>
          <cell r="O369" t="str">
            <v>Khmer</v>
          </cell>
          <cell r="P369" t="str">
            <v>Phật</v>
          </cell>
          <cell r="Q369" t="str">
            <v>F3</v>
          </cell>
          <cell r="R369" t="str">
            <v>0961769544</v>
          </cell>
        </row>
        <row r="370">
          <cell r="D370">
            <v>8310</v>
          </cell>
          <cell r="E370" t="str">
            <v>02/12/2021</v>
          </cell>
          <cell r="F370" t="str">
            <v>RTA</v>
          </cell>
          <cell r="G370" t="str">
            <v>000005996826</v>
          </cell>
          <cell r="H370" t="str">
            <v>Nữ</v>
          </cell>
          <cell r="I370" t="str">
            <v>22/11/2005</v>
          </cell>
          <cell r="J370" t="str">
            <v>094305009953</v>
          </cell>
          <cell r="K370" t="str">
            <v>21/08/2022</v>
          </cell>
          <cell r="L370" t="str">
            <v>CCSQLHCVTTXH</v>
          </cell>
          <cell r="M370" t="str">
            <v>Phường 5, TP-Sóc Trăng, Sóc Trăng</v>
          </cell>
          <cell r="N370" t="str">
            <v>272B,Chông Chắc, Khóm 5, Phường 5, TP-Sóc Trăng, Sóc Trăng</v>
          </cell>
          <cell r="O370" t="str">
            <v>Khmer</v>
          </cell>
          <cell r="P370" t="str">
            <v>Phật</v>
          </cell>
          <cell r="Q370" t="str">
            <v>F3</v>
          </cell>
          <cell r="R370" t="str">
            <v>0334651408</v>
          </cell>
        </row>
        <row r="371">
          <cell r="D371">
            <v>8527</v>
          </cell>
          <cell r="E371" t="str">
            <v>16/02/2022</v>
          </cell>
          <cell r="F371" t="str">
            <v>RTA</v>
          </cell>
          <cell r="G371" t="str">
            <v>000005996864</v>
          </cell>
          <cell r="H371" t="str">
            <v>Nam</v>
          </cell>
          <cell r="I371" t="str">
            <v>01/01/1974</v>
          </cell>
          <cell r="J371" t="str">
            <v>092074003935</v>
          </cell>
          <cell r="K371" t="str">
            <v>05/05/2021</v>
          </cell>
          <cell r="L371" t="str">
            <v>CCSQLHCVTTXH</v>
          </cell>
          <cell r="M371" t="str">
            <v>Đinh Môn, Thới Lai, TP. Cần Thơ</v>
          </cell>
          <cell r="N371" t="str">
            <v>Ấp Thới Thuận B, TT Thới Lai, Thới Lai, TP Cần Thơ</v>
          </cell>
          <cell r="O371" t="str">
            <v>Khmer</v>
          </cell>
          <cell r="P371" t="str">
            <v>Phật</v>
          </cell>
          <cell r="Q371" t="str">
            <v>F3</v>
          </cell>
          <cell r="R371" t="str">
            <v>ko xài</v>
          </cell>
        </row>
        <row r="372">
          <cell r="D372">
            <v>8577</v>
          </cell>
          <cell r="E372" t="str">
            <v>19/02/2022</v>
          </cell>
          <cell r="F372" t="str">
            <v>RTA</v>
          </cell>
          <cell r="G372" t="str">
            <v>000005996521</v>
          </cell>
          <cell r="H372" t="str">
            <v>Nam</v>
          </cell>
          <cell r="I372" t="str">
            <v>12/05/1996</v>
          </cell>
          <cell r="J372" t="str">
            <v>094096011937</v>
          </cell>
          <cell r="K372" t="str">
            <v>28/02/2022</v>
          </cell>
          <cell r="L372" t="str">
            <v>CCSQLHCVTTXH</v>
          </cell>
          <cell r="M372" t="str">
            <v>bình, </v>
          </cell>
          <cell r="N372" t="str">
            <v>Hòa Lộc 1, Xuân Hòa, Kế Sách, Sóc Trăng</v>
          </cell>
          <cell r="O372" t="str">
            <v>Kinh</v>
          </cell>
          <cell r="P372" t="str">
            <v>Không</v>
          </cell>
          <cell r="Q372" t="str">
            <v>F3</v>
          </cell>
          <cell r="R372" t="str">
            <v>0902847256</v>
          </cell>
        </row>
        <row r="373">
          <cell r="D373">
            <v>8588</v>
          </cell>
          <cell r="E373" t="str">
            <v>22/02/2022</v>
          </cell>
          <cell r="F373" t="str">
            <v>RTA</v>
          </cell>
          <cell r="G373" t="str">
            <v>000005997800</v>
          </cell>
          <cell r="H373" t="str">
            <v>Nam</v>
          </cell>
          <cell r="I373" t="str">
            <v>01/01/1979</v>
          </cell>
          <cell r="J373" t="str">
            <v>095079005477</v>
          </cell>
          <cell r="K373">
            <v>44428</v>
          </cell>
          <cell r="L373" t="str">
            <v>CCSQLHCVTTXH</v>
          </cell>
          <cell r="M373" t="str">
            <v>Long Điền Đông, Đông Hải, Bạc Liêu</v>
          </cell>
          <cell r="N373" t="str">
            <v>Minh Điền, Long Điền Đông, Đông Hải , Bạc Liêu</v>
          </cell>
          <cell r="O373" t="str">
            <v>Kinh</v>
          </cell>
          <cell r="P373" t="str">
            <v>Phật</v>
          </cell>
          <cell r="Q373" t="str">
            <v>F3</v>
          </cell>
          <cell r="R373" t="str">
            <v>0835362341</v>
          </cell>
        </row>
        <row r="374">
          <cell r="D374">
            <v>8602</v>
          </cell>
          <cell r="E374" t="str">
            <v>25/02/2022</v>
          </cell>
          <cell r="F374" t="str">
            <v>RTA</v>
          </cell>
          <cell r="G374" t="str">
            <v>000005997801</v>
          </cell>
          <cell r="H374" t="str">
            <v>Nam</v>
          </cell>
          <cell r="I374" t="str">
            <v>08/11/2003</v>
          </cell>
          <cell r="J374" t="str">
            <v>089203005422</v>
          </cell>
          <cell r="K374">
            <v>44439</v>
          </cell>
          <cell r="L374" t="str">
            <v>CCSQLHCVTTXH</v>
          </cell>
          <cell r="M374" t="str">
            <v>Phú Tân, An Giang</v>
          </cell>
          <cell r="N374" t="str">
            <v>Phú Lộc, Phú Thạnh, Phú Tân, An Giang</v>
          </cell>
          <cell r="O374" t="str">
            <v>Kinh</v>
          </cell>
          <cell r="P374" t="str">
            <v>Hòa Hảo</v>
          </cell>
          <cell r="Q374" t="str">
            <v>F3</v>
          </cell>
          <cell r="R374" t="str">
            <v>0346913711</v>
          </cell>
        </row>
        <row r="375">
          <cell r="D375">
            <v>8743</v>
          </cell>
          <cell r="E375" t="str">
            <v>13/04/2022</v>
          </cell>
          <cell r="F375" t="str">
            <v>RTA</v>
          </cell>
          <cell r="G375" t="str">
            <v>000005997941</v>
          </cell>
          <cell r="H375" t="str">
            <v>Nam</v>
          </cell>
          <cell r="I375" t="str">
            <v>11/11/1978</v>
          </cell>
          <cell r="J375" t="str">
            <v>093078004821</v>
          </cell>
          <cell r="K375">
            <v>44326</v>
          </cell>
          <cell r="L375" t="str">
            <v>CCSQLHCVTTXH</v>
          </cell>
          <cell r="M375" t="str">
            <v>Đại Thành, TP. Ngã Bảy, Hậu Giang</v>
          </cell>
          <cell r="N375" t="str">
            <v>Đông Bình, Tân Thành, Thành Phố Ngã Bảy, Hậu Giang</v>
          </cell>
          <cell r="O375" t="str">
            <v>Kinh</v>
          </cell>
          <cell r="P375" t="str">
            <v>Không</v>
          </cell>
          <cell r="Q375" t="str">
            <v>F3</v>
          </cell>
          <cell r="R375" t="str">
            <v>0383634356</v>
          </cell>
        </row>
        <row r="376">
          <cell r="D376">
            <v>8919</v>
          </cell>
          <cell r="E376" t="str">
            <v>01/09/2022</v>
          </cell>
          <cell r="F376" t="str">
            <v>RTA</v>
          </cell>
          <cell r="G376" t="str">
            <v>000006264348</v>
          </cell>
          <cell r="H376" t="str">
            <v>Nam</v>
          </cell>
          <cell r="I376" t="str">
            <v>06/09/2006</v>
          </cell>
          <cell r="J376" t="str">
            <v>089206006030</v>
          </cell>
          <cell r="K376">
            <v>44345</v>
          </cell>
          <cell r="L376" t="str">
            <v>CCSQLHCVTTXH</v>
          </cell>
          <cell r="M376" t="str">
            <v>Phú Lộc,TX Tân Châu, An Giang</v>
          </cell>
          <cell r="N376" t="str">
            <v>Phú Bình, Phú Lộc ,TX Tân Châu, An Giang</v>
          </cell>
          <cell r="O376" t="str">
            <v>Kinh</v>
          </cell>
          <cell r="P376" t="str">
            <v>Không</v>
          </cell>
          <cell r="Q376" t="str">
            <v>F3</v>
          </cell>
          <cell r="R376" t="str">
            <v>0332276023</v>
          </cell>
        </row>
        <row r="377">
          <cell r="D377">
            <v>8984</v>
          </cell>
          <cell r="E377" t="str">
            <v>09/05/2023</v>
          </cell>
          <cell r="F377" t="str">
            <v>RTA</v>
          </cell>
          <cell r="G377" t="str">
            <v>000007163491</v>
          </cell>
          <cell r="H377" t="str">
            <v>Nam</v>
          </cell>
          <cell r="I377">
            <v>33960</v>
          </cell>
          <cell r="J377" t="str">
            <v>094092005264</v>
          </cell>
          <cell r="K377">
            <v>44783</v>
          </cell>
          <cell r="L377" t="str">
            <v>CCSQLHCVTTXH</v>
          </cell>
          <cell r="M377" t="str">
            <v>Tài Văn, Trần Đề, Sóc Trăng</v>
          </cell>
          <cell r="N377" t="str">
            <v>Khóm Đai Rụng, Phường 2, Tx Vĩnh Châu, Sóc Trăng</v>
          </cell>
          <cell r="O377" t="str">
            <v>Khmer</v>
          </cell>
          <cell r="P377" t="str">
            <v>Không</v>
          </cell>
          <cell r="Q377" t="str">
            <v>F3</v>
          </cell>
          <cell r="R377" t="str">
            <v>0394752667</v>
          </cell>
        </row>
        <row r="378">
          <cell r="D378">
            <v>9034</v>
          </cell>
          <cell r="E378" t="str">
            <v>19/07/2023</v>
          </cell>
          <cell r="F378" t="str">
            <v>RTA</v>
          </cell>
          <cell r="G378" t="str">
            <v>000007248289</v>
          </cell>
          <cell r="H378" t="str">
            <v>Nữ</v>
          </cell>
          <cell r="I378" t="str">
            <v>24/04/1983</v>
          </cell>
          <cell r="J378" t="str">
            <v>089183006978</v>
          </cell>
          <cell r="K378" t="str">
            <v>10/08/2021</v>
          </cell>
          <cell r="L378" t="str">
            <v>CCSQLHCVTTXH</v>
          </cell>
          <cell r="M378" t="str">
            <v>Vĩnh Hòa, Tx. Tân Châu, An Châu</v>
          </cell>
          <cell r="N378" t="str">
            <v>Vĩnh Thạnh C, Vính Hòa, Tx. Tân Châu, An Giang</v>
          </cell>
          <cell r="O378" t="str">
            <v>Kinh</v>
          </cell>
          <cell r="P378" t="str">
            <v>Hòa Hảo</v>
          </cell>
          <cell r="Q378" t="str">
            <v>F3</v>
          </cell>
          <cell r="R378" t="str">
            <v>0977105042</v>
          </cell>
        </row>
        <row r="379">
          <cell r="D379">
            <v>9150</v>
          </cell>
          <cell r="E379" t="str">
            <v>18/11/2023</v>
          </cell>
          <cell r="F379" t="str">
            <v>RTA</v>
          </cell>
          <cell r="G379" t="str">
            <v>000005234973</v>
          </cell>
          <cell r="H379" t="str">
            <v>Nam</v>
          </cell>
          <cell r="I379">
            <v>26947</v>
          </cell>
          <cell r="J379" t="str">
            <v>034073005699</v>
          </cell>
          <cell r="K379">
            <v>44628</v>
          </cell>
          <cell r="L379" t="str">
            <v>CCSQLHCVTTXH</v>
          </cell>
          <cell r="M379" t="str">
            <v>Thụy Liên, Thái Thụy, Thái Bình</v>
          </cell>
          <cell r="N379" t="str">
            <v>Thôn Đoàn Nghĩa, Thụy Liên, Thái Thụy, Thái Bình</v>
          </cell>
          <cell r="O379" t="str">
            <v>Kinh</v>
          </cell>
          <cell r="P379" t="str">
            <v>Không</v>
          </cell>
          <cell r="Q379" t="str">
            <v>F3</v>
          </cell>
          <cell r="R379" t="str">
            <v>0972761268</v>
          </cell>
        </row>
        <row r="380">
          <cell r="D380">
            <v>9165</v>
          </cell>
          <cell r="E380" t="str">
            <v>01/12/2023</v>
          </cell>
          <cell r="F380" t="str">
            <v>RTA</v>
          </cell>
          <cell r="G380" t="str">
            <v>000007518470</v>
          </cell>
          <cell r="H380" t="str">
            <v>Nữ</v>
          </cell>
          <cell r="I380" t="str">
            <v>01/01/1973</v>
          </cell>
          <cell r="J380" t="str">
            <v>091173002443</v>
          </cell>
          <cell r="K380">
            <v>44740</v>
          </cell>
          <cell r="L380" t="str">
            <v>CCSQLHCVTTXH</v>
          </cell>
          <cell r="M380" t="str">
            <v>Tân Hòa, Tân Hiệp, Kiên Giang</v>
          </cell>
          <cell r="N380" t="str">
            <v>Ấp Tân Hòa B, Tân Hòa, Tân Hiệp, Kiên Giang</v>
          </cell>
          <cell r="O380" t="str">
            <v>Kinh</v>
          </cell>
          <cell r="P380" t="str">
            <v>Phật</v>
          </cell>
          <cell r="Q380" t="str">
            <v>F3</v>
          </cell>
          <cell r="R380" t="str">
            <v>0395173598</v>
          </cell>
        </row>
        <row r="381">
          <cell r="D381">
            <v>9235</v>
          </cell>
          <cell r="E381">
            <v>45343</v>
          </cell>
          <cell r="F381" t="str">
            <v>RTA</v>
          </cell>
          <cell r="G381" t="str">
            <v>000007539249</v>
          </cell>
          <cell r="H381" t="str">
            <v>Nữ</v>
          </cell>
          <cell r="I381">
            <v>37778</v>
          </cell>
          <cell r="J381" t="str">
            <v>091303014857</v>
          </cell>
          <cell r="K381" t="str">
            <v>30/11/2022</v>
          </cell>
          <cell r="L381" t="str">
            <v>CCSQLHCVTTXH</v>
          </cell>
          <cell r="M381" t="str">
            <v>Tân Hội, Tân Hiệp, Kiên Giang</v>
          </cell>
          <cell r="N381" t="str">
            <v>Tổ 5 Tân Hưng, Tân Hội, Tân Hiệp, Kiên Giang</v>
          </cell>
          <cell r="O381" t="str">
            <v>Kinh</v>
          </cell>
          <cell r="P381" t="str">
            <v>Không</v>
          </cell>
          <cell r="Q381" t="str">
            <v>F3</v>
          </cell>
          <cell r="R381" t="str">
            <v>0968936520</v>
          </cell>
        </row>
        <row r="382">
          <cell r="D382">
            <v>9260</v>
          </cell>
          <cell r="E382">
            <v>45344</v>
          </cell>
          <cell r="F382" t="str">
            <v>RTA</v>
          </cell>
          <cell r="G382" t="str">
            <v>000007539241</v>
          </cell>
          <cell r="H382" t="str">
            <v>Nữ</v>
          </cell>
          <cell r="I382">
            <v>36880</v>
          </cell>
          <cell r="J382" t="str">
            <v>094300002267</v>
          </cell>
          <cell r="K382">
            <v>44867</v>
          </cell>
          <cell r="L382" t="str">
            <v>CCSQLHCVTTXH</v>
          </cell>
          <cell r="M382" t="str">
            <v> Phú Tân, Châu Thành, Sóc Trăng</v>
          </cell>
          <cell r="N382" t="str">
            <v>Phước Hòa, Phú Tân, Châu Thành , Sóc Trăng</v>
          </cell>
          <cell r="O382" t="str">
            <v>Khmer</v>
          </cell>
          <cell r="P382" t="str">
            <v>Không</v>
          </cell>
          <cell r="Q382" t="str">
            <v>F3</v>
          </cell>
          <cell r="R382" t="str">
            <v>0382563661</v>
          </cell>
        </row>
        <row r="383">
          <cell r="D383">
            <v>9281</v>
          </cell>
          <cell r="E383" t="str">
            <v>23/02/2024</v>
          </cell>
          <cell r="F383" t="str">
            <v>RTA</v>
          </cell>
          <cell r="G383" t="str">
            <v>000005959499</v>
          </cell>
          <cell r="H383" t="str">
            <v>Nam</v>
          </cell>
          <cell r="I383" t="str">
            <v>14/07/1976</v>
          </cell>
          <cell r="J383" t="str">
            <v>079076004748</v>
          </cell>
          <cell r="K383">
            <v>44796</v>
          </cell>
          <cell r="L383" t="str">
            <v>CCSQLHCVTTXH</v>
          </cell>
          <cell r="M383" t="str">
            <v>Hóc Môn,TP Hồ Chí Minh</v>
          </cell>
          <cell r="N383" t="str">
            <v>Tổ 14 Ấp 2, Xuân Thới Sơn, Hóc Môn, TP Hồ Chí Minh</v>
          </cell>
          <cell r="O383" t="str">
            <v>Kinh</v>
          </cell>
          <cell r="P383" t="str">
            <v>Không</v>
          </cell>
          <cell r="Q383" t="str">
            <v>F3</v>
          </cell>
          <cell r="R383" t="str">
            <v>0368861072</v>
          </cell>
        </row>
        <row r="384">
          <cell r="D384">
            <v>9283</v>
          </cell>
          <cell r="E384">
            <v>45345</v>
          </cell>
          <cell r="F384" t="str">
            <v>RTA</v>
          </cell>
          <cell r="G384" t="str">
            <v>000007539240</v>
          </cell>
          <cell r="H384" t="str">
            <v>Nam</v>
          </cell>
          <cell r="I384">
            <v>37294</v>
          </cell>
          <cell r="J384" t="str">
            <v>096202008945</v>
          </cell>
          <cell r="K384">
            <v>44382</v>
          </cell>
          <cell r="L384" t="str">
            <v>CCSQLHCVTTXH</v>
          </cell>
          <cell r="M384" t="str">
            <v>Trần Hợi, Trân Văn Thời, Cà Mau</v>
          </cell>
          <cell r="N384" t="str">
            <v>Ấp 10A, Trần Hợi, Trần Văn Thời, Cà Mau</v>
          </cell>
          <cell r="O384" t="str">
            <v>Kinh</v>
          </cell>
          <cell r="P384" t="str">
            <v>Không</v>
          </cell>
          <cell r="Q384" t="str">
            <v>F3</v>
          </cell>
          <cell r="R384" t="str">
            <v>0946010343</v>
          </cell>
        </row>
        <row r="385">
          <cell r="D385" t="str">
            <v>024</v>
          </cell>
          <cell r="E385" t="str">
            <v>12/05/2014</v>
          </cell>
          <cell r="F385" t="str">
            <v>Sinh quản</v>
          </cell>
          <cell r="G385" t="str">
            <v>000005996501</v>
          </cell>
          <cell r="H385" t="str">
            <v>Nữ</v>
          </cell>
          <cell r="I385" t="str">
            <v>23/11/1990</v>
          </cell>
          <cell r="J385" t="str">
            <v>044190011358</v>
          </cell>
          <cell r="K385" t="str">
            <v>26/05/2022</v>
          </cell>
          <cell r="L385" t="str">
            <v>CCSQLHCVTTXH</v>
          </cell>
          <cell r="M385" t="str">
            <v>Hiền Ninh, Quảng Ninh, Quảng Bình</v>
          </cell>
          <cell r="N385" t="str">
            <v>Thôn Khang Đoài, Hoằng Yến, Hoằng Hóa, Thanh Hóa</v>
          </cell>
          <cell r="O385" t="str">
            <v>Kinh</v>
          </cell>
          <cell r="P385" t="str">
            <v>Phật</v>
          </cell>
          <cell r="Q385" t="str">
            <v>F3</v>
          </cell>
          <cell r="R385" t="str">
            <v>0911787761</v>
          </cell>
        </row>
        <row r="386">
          <cell r="D386" t="str">
            <v>026</v>
          </cell>
          <cell r="E386" t="str">
            <v>13/06/2015</v>
          </cell>
          <cell r="F386" t="str">
            <v>Sinh quản</v>
          </cell>
          <cell r="G386" t="str">
            <v>000005996503</v>
          </cell>
          <cell r="H386" t="str">
            <v>Nữ</v>
          </cell>
          <cell r="I386" t="str">
            <v>22/11/1996</v>
          </cell>
          <cell r="J386" t="str">
            <v>091196015104</v>
          </cell>
          <cell r="K386" t="str">
            <v>16/09/2021</v>
          </cell>
          <cell r="L386" t="str">
            <v>CCSQLHCVTTXH</v>
          </cell>
          <cell r="M386" t="str">
            <v>An Hòa, Thành Phố Rạch Gíá, Kiên Giang</v>
          </cell>
          <cell r="N386" t="str">
            <v>Trần Khánh Dư, Thành phố Rạch Giá, Kiên Giang</v>
          </cell>
          <cell r="O386" t="str">
            <v>Kinh</v>
          </cell>
          <cell r="P386" t="str">
            <v>Phật</v>
          </cell>
          <cell r="Q386" t="str">
            <v>F3</v>
          </cell>
          <cell r="R386" t="str">
            <v>0943553913</v>
          </cell>
        </row>
        <row r="387">
          <cell r="D387" t="str">
            <v>060</v>
          </cell>
          <cell r="E387" t="str">
            <v>09/11/2021</v>
          </cell>
          <cell r="F387" t="str">
            <v>Sinh Quản</v>
          </cell>
          <cell r="G387" t="str">
            <v>000005996513</v>
          </cell>
          <cell r="H387" t="str">
            <v>Nam</v>
          </cell>
          <cell r="I387" t="str">
            <v>10/07/2000</v>
          </cell>
          <cell r="J387" t="str">
            <v>095200003174</v>
          </cell>
          <cell r="K387" t="str">
            <v>21/11/2022</v>
          </cell>
          <cell r="L387" t="str">
            <v>CCSQLHCVTTXH</v>
          </cell>
          <cell r="M387" t="str">
            <v>Ninh Quế A, Hồng Vân, Bạc Liêu</v>
          </cell>
          <cell r="N387" t="str">
            <v>Ấp Ninh Hòa, Ninh Quới A, Hồng Dân, Bạc Liêu</v>
          </cell>
          <cell r="O387" t="str">
            <v>Kinh</v>
          </cell>
          <cell r="P387" t="str">
            <v>Không</v>
          </cell>
          <cell r="Q387" t="str">
            <v>F3</v>
          </cell>
          <cell r="R387" t="str">
            <v>0852716562</v>
          </cell>
        </row>
        <row r="388">
          <cell r="D388" t="str">
            <v>066</v>
          </cell>
          <cell r="E388" t="str">
            <v>18/04/2023</v>
          </cell>
          <cell r="F388" t="str">
            <v>Tài xế</v>
          </cell>
          <cell r="G388" t="str">
            <v>000007158209</v>
          </cell>
          <cell r="H388" t="str">
            <v>Nam</v>
          </cell>
          <cell r="I388" t="str">
            <v>10/10/1994</v>
          </cell>
          <cell r="J388" t="str">
            <v>086094001315</v>
          </cell>
          <cell r="K388">
            <v>44765</v>
          </cell>
          <cell r="L388" t="str">
            <v>CCSQLHCVTTXH</v>
          </cell>
          <cell r="M388" t="str">
            <v>Phú Đức, Long Hồ, Vĩnh Long</v>
          </cell>
          <cell r="N388" t="str">
            <v>An Thành, Phú Đức, Long Hồ , Vĩnh Long</v>
          </cell>
          <cell r="O388" t="str">
            <v>Kinh</v>
          </cell>
          <cell r="P388" t="str">
            <v>Không</v>
          </cell>
          <cell r="Q388" t="str">
            <v>F3</v>
          </cell>
          <cell r="R388" t="str">
            <v>0901237193</v>
          </cell>
        </row>
        <row r="389">
          <cell r="D389">
            <v>8535</v>
          </cell>
          <cell r="E389" t="str">
            <v>16/02/2022</v>
          </cell>
          <cell r="F389" t="str">
            <v>Tạp vụ F3</v>
          </cell>
          <cell r="G389" t="str">
            <v>000005975116</v>
          </cell>
          <cell r="H389" t="str">
            <v>Nữ</v>
          </cell>
          <cell r="I389" t="str">
            <v>15/06/1974</v>
          </cell>
          <cell r="J389" t="str">
            <v>096174009322</v>
          </cell>
          <cell r="K389" t="str">
            <v>14/08/2021</v>
          </cell>
          <cell r="L389" t="str">
            <v>CCSQLHCVTTXH</v>
          </cell>
          <cell r="M389" t="str">
            <v>Nguyễn Việt Khải, Phú Tân, Cà Mau</v>
          </cell>
          <cell r="N389" t="str">
            <v>Tân Quảng Tây, Nguyễn Việt Khái, Phú Tân, Cà Mau</v>
          </cell>
          <cell r="O389" t="str">
            <v>Kinh</v>
          </cell>
          <cell r="P389" t="str">
            <v>không</v>
          </cell>
          <cell r="Q389" t="str">
            <v>F3</v>
          </cell>
          <cell r="R389" t="str">
            <v>0369681734</v>
          </cell>
        </row>
        <row r="390">
          <cell r="D390">
            <v>4058</v>
          </cell>
          <cell r="E390" t="str">
            <v>01/11/2016</v>
          </cell>
          <cell r="F390" t="str">
            <v>UV1</v>
          </cell>
          <cell r="G390" t="str">
            <v>000005959519</v>
          </cell>
          <cell r="H390" t="str">
            <v>Nữ</v>
          </cell>
          <cell r="I390" t="str">
            <v>10/10/1998</v>
          </cell>
          <cell r="J390" t="str">
            <v>089198011380</v>
          </cell>
          <cell r="K390">
            <v>44620</v>
          </cell>
          <cell r="L390" t="str">
            <v>CCSQLHCVTTXH</v>
          </cell>
          <cell r="M390" t="str">
            <v>Tân An,TX Tân Châu,An Giang</v>
          </cell>
          <cell r="N390" t="str">
            <v>Ấp Phú Bình,Phú Lộc,TX Tân Châu,An Giang</v>
          </cell>
          <cell r="O390" t="str">
            <v>Kinh</v>
          </cell>
          <cell r="P390" t="str">
            <v>Cao Đài</v>
          </cell>
          <cell r="Q390" t="str">
            <v>F3</v>
          </cell>
          <cell r="R390" t="str">
            <v>0985437650</v>
          </cell>
        </row>
        <row r="391">
          <cell r="D391">
            <v>4358</v>
          </cell>
          <cell r="E391" t="str">
            <v>14/04/2017</v>
          </cell>
          <cell r="F391" t="str">
            <v>UV1</v>
          </cell>
          <cell r="G391" t="str">
            <v>000005997942</v>
          </cell>
          <cell r="H391" t="str">
            <v>Nam</v>
          </cell>
          <cell r="I391" t="str">
            <v>20/07/1993</v>
          </cell>
          <cell r="J391" t="str">
            <v>093093009414</v>
          </cell>
          <cell r="K391">
            <v>44620</v>
          </cell>
          <cell r="L391" t="str">
            <v>CCSQLHCVTTXH</v>
          </cell>
          <cell r="M391" t="str">
            <v>Trường Long Tây, Châu Thành A, Hậu Giang</v>
          </cell>
          <cell r="N391" t="str">
            <v>Trường Long Tây, Châu Thành A, Hậu Giang</v>
          </cell>
          <cell r="O391" t="str">
            <v>Kinh</v>
          </cell>
          <cell r="P391" t="str">
            <v>Không</v>
          </cell>
          <cell r="Q391" t="str">
            <v>F3</v>
          </cell>
          <cell r="R391" t="str">
            <v>0333749235</v>
          </cell>
        </row>
        <row r="392">
          <cell r="D392">
            <v>5105</v>
          </cell>
          <cell r="E392" t="str">
            <v>19/07/2018</v>
          </cell>
          <cell r="F392" t="str">
            <v>UV1</v>
          </cell>
          <cell r="G392" t="str">
            <v>000005997943</v>
          </cell>
          <cell r="H392" t="str">
            <v>Nam</v>
          </cell>
          <cell r="I392" t="str">
            <v>01/01/1988</v>
          </cell>
          <cell r="J392" t="str">
            <v>095088010207</v>
          </cell>
          <cell r="K392">
            <v>44736</v>
          </cell>
          <cell r="L392" t="str">
            <v>CCSQLHCVTTXH</v>
          </cell>
          <cell r="M392" t="str">
            <v>Long Điền, Đông Hải, Bạc Liêu</v>
          </cell>
          <cell r="N392" t="str">
            <v>Minh Điền,Long Điền Đông, Đông Hải, Bạc Hải</v>
          </cell>
          <cell r="O392" t="str">
            <v>Kinh</v>
          </cell>
          <cell r="P392" t="str">
            <v>Phật</v>
          </cell>
          <cell r="Q392" t="str">
            <v>F3</v>
          </cell>
          <cell r="R392" t="str">
            <v>0944951308</v>
          </cell>
        </row>
        <row r="393">
          <cell r="D393">
            <v>5232</v>
          </cell>
          <cell r="E393" t="str">
            <v>26/02/2019</v>
          </cell>
          <cell r="F393" t="str">
            <v>UV1</v>
          </cell>
          <cell r="G393" t="str">
            <v>000006006744</v>
          </cell>
          <cell r="H393" t="str">
            <v>Nữ</v>
          </cell>
          <cell r="I393" t="str">
            <v>01/01/1973</v>
          </cell>
          <cell r="J393" t="str">
            <v>086173009576</v>
          </cell>
          <cell r="K393">
            <v>44417</v>
          </cell>
          <cell r="L393" t="str">
            <v>CCSQLHCVTTXH</v>
          </cell>
          <cell r="M393" t="str">
            <v>Tích Thiện, Trà Ôn, Vĩnh Long</v>
          </cell>
          <cell r="N393" t="str">
            <v>Tich Khánh, Tích Thiện, Trà Ôn, Vĩnh Long</v>
          </cell>
          <cell r="O393" t="str">
            <v>Kinh</v>
          </cell>
          <cell r="P393" t="str">
            <v>Không</v>
          </cell>
          <cell r="Q393" t="str">
            <v>F3</v>
          </cell>
          <cell r="R393" t="str">
            <v>0358827406</v>
          </cell>
        </row>
        <row r="394">
          <cell r="D394">
            <v>6430</v>
          </cell>
          <cell r="E394" t="str">
            <v>05/02/2020</v>
          </cell>
          <cell r="F394" t="str">
            <v>UV1</v>
          </cell>
          <cell r="G394" t="str">
            <v>000005997946</v>
          </cell>
          <cell r="H394" t="str">
            <v>Nữ</v>
          </cell>
          <cell r="I394" t="str">
            <v>05/11/1995</v>
          </cell>
          <cell r="J394" t="str">
            <v>062195001596</v>
          </cell>
          <cell r="K394" t="str">
            <v>12/11/2022</v>
          </cell>
          <cell r="L394" t="str">
            <v>CCSQLHCVTTXH</v>
          </cell>
          <cell r="M394" t="str">
            <v>Đắk Ui, Đắk Hà, Kon Tum</v>
          </cell>
          <cell r="N394" t="str">
            <v>Ngok Wang, Đăk Hà, Kon Tum</v>
          </cell>
          <cell r="O394" t="str">
            <v>Sơ Rá</v>
          </cell>
          <cell r="P394" t="str">
            <v>Không</v>
          </cell>
          <cell r="Q394" t="str">
            <v>F3</v>
          </cell>
          <cell r="R394" t="str">
            <v>0395134061</v>
          </cell>
        </row>
        <row r="395">
          <cell r="D395">
            <v>6643</v>
          </cell>
          <cell r="E395" t="str">
            <v>10/03/2020</v>
          </cell>
          <cell r="F395" t="str">
            <v>UV1</v>
          </cell>
          <cell r="G395" t="str">
            <v>000005996615</v>
          </cell>
          <cell r="H395" t="str">
            <v>Nam</v>
          </cell>
          <cell r="I395" t="str">
            <v>22/05/1986</v>
          </cell>
          <cell r="J395" t="str">
            <v>095086006478</v>
          </cell>
          <cell r="K395" t="str">
            <v>16/08/2022</v>
          </cell>
          <cell r="L395" t="str">
            <v>CCSQLHCVTTXH</v>
          </cell>
          <cell r="M395" t="str">
            <v>Ngan Dừa, Hồng Dân, Bạc Liêu</v>
          </cell>
          <cell r="N395" t="str">
            <v>Trèm Trẹm, Ngan Dừa, Hồng Dân, Bạc Liêu</v>
          </cell>
          <cell r="O395" t="str">
            <v>Khmer</v>
          </cell>
          <cell r="P395" t="str">
            <v>Không</v>
          </cell>
          <cell r="Q395" t="str">
            <v>F3</v>
          </cell>
          <cell r="R395" t="str">
            <v>0964108156</v>
          </cell>
        </row>
        <row r="396">
          <cell r="D396">
            <v>6850</v>
          </cell>
          <cell r="E396" t="str">
            <v>15/04/2020</v>
          </cell>
          <cell r="F396" t="str">
            <v>UV1</v>
          </cell>
          <cell r="G396" t="str">
            <v>000005996614</v>
          </cell>
          <cell r="H396" t="str">
            <v>Nam</v>
          </cell>
          <cell r="I396" t="str">
            <v>02/06/1994</v>
          </cell>
          <cell r="J396" t="str">
            <v>089094001974</v>
          </cell>
          <cell r="K396" t="str">
            <v>28/02/2022</v>
          </cell>
          <cell r="L396" t="str">
            <v>CCSQLHCVTTXH</v>
          </cell>
          <cell r="M396" t="str">
            <v>Phú Hữu, An Phú, An Giang</v>
          </cell>
          <cell r="N396" t="str">
            <v>Phú Hiệp, Phú Hữu, An Phú, An Giang</v>
          </cell>
          <cell r="O396" t="str">
            <v>Kinh</v>
          </cell>
          <cell r="P396" t="str">
            <v>Hòa Hảo</v>
          </cell>
          <cell r="Q396" t="str">
            <v>F3</v>
          </cell>
          <cell r="R396" t="str">
            <v>0971541064</v>
          </cell>
        </row>
        <row r="397">
          <cell r="D397">
            <v>7500</v>
          </cell>
          <cell r="E397" t="str">
            <v>24/02/2021</v>
          </cell>
          <cell r="F397" t="str">
            <v>UV1</v>
          </cell>
          <cell r="G397" t="str">
            <v>000005996616</v>
          </cell>
          <cell r="H397" t="str">
            <v>Nam</v>
          </cell>
          <cell r="I397" t="str">
            <v>01/01/1982</v>
          </cell>
          <cell r="J397" t="str">
            <v>091082011463</v>
          </cell>
          <cell r="K397" t="str">
            <v>05/02/2022</v>
          </cell>
          <cell r="L397" t="str">
            <v>CCSQLHCVTTXH</v>
          </cell>
          <cell r="M397" t="str">
            <v>Vĩnh Lộc, Hồng Dân, Bạc Liêu</v>
          </cell>
          <cell r="N397" t="str">
            <v>Tổ 9, Vĩnh Trinh, Vĩnh Thuận, Vĩnh Thuận, Kiên Giang</v>
          </cell>
          <cell r="O397" t="str">
            <v>Kinh</v>
          </cell>
          <cell r="P397" t="str">
            <v>Không</v>
          </cell>
          <cell r="Q397" t="str">
            <v>F3</v>
          </cell>
          <cell r="R397" t="str">
            <v>0852667130</v>
          </cell>
        </row>
        <row r="398">
          <cell r="D398">
            <v>7712</v>
          </cell>
          <cell r="E398" t="str">
            <v>01/04/2021</v>
          </cell>
          <cell r="F398" t="str">
            <v>UV1</v>
          </cell>
          <cell r="G398" t="str">
            <v>000005997949</v>
          </cell>
          <cell r="H398" t="str">
            <v>Nữ</v>
          </cell>
          <cell r="I398" t="str">
            <v>01/01/1988</v>
          </cell>
          <cell r="J398" t="str">
            <v>094188009869</v>
          </cell>
          <cell r="K398" t="str">
            <v>21/09/2022</v>
          </cell>
          <cell r="L398" t="str">
            <v>CCSQLHCVTTXH</v>
          </cell>
          <cell r="M398" t="str">
            <v>Phường 2,Vĩnh Châu, Sóc Trăng</v>
          </cell>
          <cell r="N398" t="str">
            <v>Khóm Đại Rụng, Phường 2, TX.Vĩnh Châu, Sóc Trăng</v>
          </cell>
          <cell r="O398" t="str">
            <v>Khmer</v>
          </cell>
          <cell r="P398" t="str">
            <v>Phật</v>
          </cell>
          <cell r="Q398" t="str">
            <v>F3</v>
          </cell>
          <cell r="R398" t="str">
            <v>0394774413</v>
          </cell>
        </row>
        <row r="399">
          <cell r="D399">
            <v>7961</v>
          </cell>
          <cell r="E399" t="str">
            <v>21/06/2021</v>
          </cell>
          <cell r="F399" t="str">
            <v>UV1</v>
          </cell>
          <cell r="G399" t="str">
            <v>000005975030</v>
          </cell>
          <cell r="H399" t="str">
            <v>Nữ</v>
          </cell>
          <cell r="I399" t="str">
            <v>20/10/1995</v>
          </cell>
          <cell r="J399" t="str">
            <v>091195002627</v>
          </cell>
          <cell r="K399">
            <v>45195</v>
          </cell>
          <cell r="L399" t="str">
            <v>CCSQLHCVTTXH</v>
          </cell>
          <cell r="M399" t="str">
            <v>Tân Hòa, Tân Hiệp, Kiên Giang</v>
          </cell>
          <cell r="N399" t="str">
            <v>Tổ 8, Tân Hòa B, Tân Hòa, Tân Hiệp, Kiên Giang</v>
          </cell>
          <cell r="O399" t="str">
            <v>Kinh</v>
          </cell>
          <cell r="P399" t="str">
            <v>Phật</v>
          </cell>
          <cell r="Q399" t="str">
            <v>F3</v>
          </cell>
          <cell r="R399" t="str">
            <v>0336557852</v>
          </cell>
        </row>
        <row r="400">
          <cell r="D400">
            <v>8082</v>
          </cell>
          <cell r="E400" t="str">
            <v>26/09/2021</v>
          </cell>
          <cell r="F400" t="str">
            <v>UV1</v>
          </cell>
          <cell r="G400" t="str">
            <v>000005996623</v>
          </cell>
          <cell r="H400" t="str">
            <v>Nam</v>
          </cell>
          <cell r="I400" t="str">
            <v>28/10/1982</v>
          </cell>
          <cell r="J400" t="str">
            <v>079082015578</v>
          </cell>
          <cell r="K400" t="str">
            <v>22/01/2021</v>
          </cell>
          <cell r="L400" t="str">
            <v>CCSQLHCVTTXH</v>
          </cell>
          <cell r="M400" t="str">
            <v>Hà Nội</v>
          </cell>
          <cell r="N400" t="str">
            <v>Khu phố 3, Phường 25, Bình Thạnh, TP Hồ Chí Minh</v>
          </cell>
          <cell r="O400" t="str">
            <v>Kinh</v>
          </cell>
          <cell r="P400" t="str">
            <v>Không</v>
          </cell>
          <cell r="Q400" t="str">
            <v>F3</v>
          </cell>
          <cell r="R400" t="str">
            <v>0907460361</v>
          </cell>
        </row>
        <row r="401">
          <cell r="D401">
            <v>8278</v>
          </cell>
          <cell r="E401" t="str">
            <v>19/11/2021</v>
          </cell>
          <cell r="F401" t="str">
            <v>UV1</v>
          </cell>
          <cell r="G401" t="str">
            <v>000005996919</v>
          </cell>
          <cell r="H401" t="str">
            <v>Nam</v>
          </cell>
          <cell r="I401" t="str">
            <v>13/11/2000</v>
          </cell>
          <cell r="J401" t="str">
            <v>094200005182</v>
          </cell>
          <cell r="K401" t="str">
            <v>01/03/2022</v>
          </cell>
          <cell r="L401" t="str">
            <v>CCSQLHCVTTXH</v>
          </cell>
          <cell r="M401" t="str">
            <v>Mỹ Thuận, Mỹ Tú, Sóc Trăng</v>
          </cell>
          <cell r="N401" t="str">
            <v>Tam Sóc B1, Mỹ Thuận, Mỹ Tú, Sóc Trăng</v>
          </cell>
          <cell r="O401" t="str">
            <v>Kinh</v>
          </cell>
          <cell r="P401" t="str">
            <v>Không</v>
          </cell>
          <cell r="Q401" t="str">
            <v>F3</v>
          </cell>
          <cell r="R401" t="str">
            <v>0395477939</v>
          </cell>
        </row>
        <row r="402">
          <cell r="D402">
            <v>8290</v>
          </cell>
          <cell r="E402" t="str">
            <v>25/11/2021</v>
          </cell>
          <cell r="F402" t="str">
            <v>UV1</v>
          </cell>
          <cell r="G402" t="str">
            <v>000005996532</v>
          </cell>
          <cell r="H402" t="str">
            <v>Nam</v>
          </cell>
          <cell r="I402" t="str">
            <v>26/10/2002</v>
          </cell>
          <cell r="J402" t="str">
            <v>093202003975</v>
          </cell>
          <cell r="K402" t="str">
            <v>28/02/2022</v>
          </cell>
          <cell r="L402" t="str">
            <v>CCSQLHCVTTXH</v>
          </cell>
          <cell r="M402" t="str">
            <v>Lái Hiếu, TP Ngã Bảy, Hậu Giang</v>
          </cell>
          <cell r="N402" t="str">
            <v>Lái Hiếu, TP Ngã Bảy, Hậu Giang</v>
          </cell>
          <cell r="O402" t="str">
            <v>Kinh</v>
          </cell>
          <cell r="P402" t="str">
            <v>Không</v>
          </cell>
          <cell r="Q402" t="str">
            <v>F3</v>
          </cell>
          <cell r="R402" t="str">
            <v>0367900411</v>
          </cell>
        </row>
        <row r="403">
          <cell r="D403">
            <v>8468</v>
          </cell>
          <cell r="E403" t="str">
            <v>12/02/2022</v>
          </cell>
          <cell r="F403" t="str">
            <v>UV1</v>
          </cell>
          <cell r="G403" t="str">
            <v>000005996626</v>
          </cell>
          <cell r="H403" t="str">
            <v>Nữ</v>
          </cell>
          <cell r="I403" t="str">
            <v>27/04/1983</v>
          </cell>
          <cell r="J403" t="str">
            <v>094183001175</v>
          </cell>
          <cell r="K403" t="str">
            <v>11/04/2021</v>
          </cell>
          <cell r="L403" t="str">
            <v>CCSQLHCVTTXH</v>
          </cell>
          <cell r="M403" t="str">
            <v>Phường 2, Vĩnh Châu, Sóc Trăng</v>
          </cell>
          <cell r="N403" t="str">
            <v>Đai Rụng, Phường 2, Thị xã Vĩnh Châu, Sóc Trăng</v>
          </cell>
          <cell r="O403" t="str">
            <v>Khmer</v>
          </cell>
          <cell r="P403" t="str">
            <v>Không</v>
          </cell>
          <cell r="Q403" t="str">
            <v>F3</v>
          </cell>
          <cell r="R403" t="str">
            <v>0564425325</v>
          </cell>
        </row>
        <row r="404">
          <cell r="D404">
            <v>8526</v>
          </cell>
          <cell r="E404" t="str">
            <v>16/02/2022</v>
          </cell>
          <cell r="F404" t="str">
            <v>UV1</v>
          </cell>
          <cell r="G404" t="str">
            <v>000005996627</v>
          </cell>
          <cell r="H404" t="str">
            <v>Nữ</v>
          </cell>
          <cell r="I404" t="str">
            <v>01/01/1979</v>
          </cell>
          <cell r="J404" t="str">
            <v>092179011241</v>
          </cell>
          <cell r="K404" t="str">
            <v>15/08/2022</v>
          </cell>
          <cell r="L404" t="str">
            <v>CCSQLHCVTTXH</v>
          </cell>
          <cell r="M404" t="str">
            <v>Thị trấn Thới Lai, Thới Lai, Cần Thơ</v>
          </cell>
          <cell r="N404" t="str">
            <v>Thới Thuận B, TT Thới Lai, Thới Lai, TP Cần Thơ</v>
          </cell>
          <cell r="O404" t="str">
            <v>Khmer</v>
          </cell>
          <cell r="P404" t="str">
            <v>Không</v>
          </cell>
          <cell r="Q404" t="str">
            <v>F3</v>
          </cell>
          <cell r="R404" t="str">
            <v>ko xài</v>
          </cell>
        </row>
        <row r="405">
          <cell r="D405">
            <v>8548</v>
          </cell>
          <cell r="E405" t="str">
            <v>17/02/2022</v>
          </cell>
          <cell r="F405" t="str">
            <v>UV1</v>
          </cell>
          <cell r="G405" t="str">
            <v>000005997945</v>
          </cell>
          <cell r="H405" t="str">
            <v>Nữ</v>
          </cell>
          <cell r="I405" t="str">
            <v>09/06/2003</v>
          </cell>
          <cell r="J405" t="str">
            <v>084303007796</v>
          </cell>
          <cell r="K405">
            <v>44348</v>
          </cell>
          <cell r="L405" t="str">
            <v>CCSQLHCVTTXH</v>
          </cell>
          <cell r="M405" t="str">
            <v>Phước Hảo, Châu Thành, Trà Vinh</v>
          </cell>
          <cell r="N405" t="str">
            <v>Đại Thôn, Phước Hảo, Châu Thành, Trà Vinh</v>
          </cell>
          <cell r="O405" t="str">
            <v>Kinh</v>
          </cell>
          <cell r="P405" t="str">
            <v>Không</v>
          </cell>
          <cell r="Q405" t="str">
            <v>F3</v>
          </cell>
          <cell r="R405" t="str">
            <v>0394402199</v>
          </cell>
        </row>
        <row r="406">
          <cell r="D406">
            <v>8589</v>
          </cell>
          <cell r="E406" t="str">
            <v>22/02/2022</v>
          </cell>
          <cell r="F406" t="str">
            <v>UV1</v>
          </cell>
          <cell r="G406" t="str">
            <v>000005996920</v>
          </cell>
          <cell r="H406" t="str">
            <v>Nữ</v>
          </cell>
          <cell r="I406" t="str">
            <v>01/01/1980</v>
          </cell>
          <cell r="J406" t="str">
            <v>095180005915</v>
          </cell>
          <cell r="K406" t="str">
            <v>20/08/2021</v>
          </cell>
          <cell r="L406" t="str">
            <v>CCSQLHCVTTXH</v>
          </cell>
          <cell r="M406" t="str">
            <v>Long Điền Đông, Đông Hải, Bạc Liêu</v>
          </cell>
          <cell r="N406" t="str">
            <v>Minh Điền, Long Điền Đông, Đông Hải , Bạc Liêu</v>
          </cell>
          <cell r="O406" t="str">
            <v>Kinh</v>
          </cell>
          <cell r="P406" t="str">
            <v>Không</v>
          </cell>
          <cell r="Q406" t="str">
            <v>F3</v>
          </cell>
          <cell r="R406" t="str">
            <v>0835362341</v>
          </cell>
        </row>
        <row r="407">
          <cell r="D407">
            <v>8688</v>
          </cell>
          <cell r="E407" t="str">
            <v>01/04/2022</v>
          </cell>
          <cell r="F407" t="str">
            <v>UV1</v>
          </cell>
          <cell r="G407" t="str">
            <v>000005996629</v>
          </cell>
          <cell r="H407" t="str">
            <v>Nam</v>
          </cell>
          <cell r="I407" t="str">
            <v>04/02/2003</v>
          </cell>
          <cell r="J407" t="str">
            <v>091203012877</v>
          </cell>
          <cell r="K407" t="str">
            <v>15/08/2022</v>
          </cell>
          <cell r="L407" t="str">
            <v>CCSQLHCVTTXH</v>
          </cell>
          <cell r="M407" t="str">
            <v>Hòa Điền, Kiên Lương, Kiên Giang</v>
          </cell>
          <cell r="N407" t="str">
            <v>Tổ 13, KP Ba Hon, TT Kiên Lương, Kiên Lương, Kiên Giang</v>
          </cell>
          <cell r="O407" t="str">
            <v>Kinh</v>
          </cell>
          <cell r="P407" t="str">
            <v>Không</v>
          </cell>
          <cell r="Q407" t="str">
            <v>F3</v>
          </cell>
          <cell r="R407" t="str">
            <v>0347231667</v>
          </cell>
        </row>
        <row r="408">
          <cell r="D408">
            <v>8943</v>
          </cell>
          <cell r="E408" t="str">
            <v>08/02/2023</v>
          </cell>
          <cell r="F408" t="str">
            <v>UV1</v>
          </cell>
          <cell r="G408" t="str">
            <v>000007087182</v>
          </cell>
          <cell r="H408" t="str">
            <v>Nam</v>
          </cell>
          <cell r="I408">
            <v>36892</v>
          </cell>
          <cell r="J408" t="str">
            <v>096201003845</v>
          </cell>
          <cell r="K408" t="str">
            <v>04/10/2022</v>
          </cell>
          <cell r="L408" t="str">
            <v>CCSQLHCVTTXH</v>
          </cell>
          <cell r="M408" t="str">
            <v>Phú Hưng, Cái Nước, Cà Mau</v>
          </cell>
          <cell r="N408" t="str">
            <v>Cái Rắn A, Phú Hưng, Cái Nước, Cà Mau</v>
          </cell>
          <cell r="O408" t="str">
            <v>Kinh</v>
          </cell>
          <cell r="P408" t="str">
            <v>Không</v>
          </cell>
          <cell r="Q408" t="str">
            <v>F3</v>
          </cell>
          <cell r="R408" t="str">
            <v>0877208976</v>
          </cell>
        </row>
        <row r="409">
          <cell r="D409">
            <v>8977</v>
          </cell>
          <cell r="E409" t="str">
            <v>09/05/2023</v>
          </cell>
          <cell r="F409" t="str">
            <v>UV1</v>
          </cell>
          <cell r="G409" t="str">
            <v>000007163492</v>
          </cell>
          <cell r="H409" t="str">
            <v>Nữ</v>
          </cell>
          <cell r="I409">
            <v>37888</v>
          </cell>
          <cell r="J409" t="str">
            <v>094303007945</v>
          </cell>
          <cell r="K409">
            <v>44866</v>
          </cell>
          <cell r="L409" t="str">
            <v>CCSQLHCVTTXH</v>
          </cell>
          <cell r="M409" t="str">
            <v>Phú Tân, Châu Thành, Sóc Trăng</v>
          </cell>
          <cell r="N409" t="str">
            <v>Phước Hòa, Phú Tân, Châu Thành, Sóc Trăng</v>
          </cell>
          <cell r="O409" t="str">
            <v>Khmer</v>
          </cell>
          <cell r="P409" t="str">
            <v>Không</v>
          </cell>
          <cell r="Q409" t="str">
            <v>F3</v>
          </cell>
          <cell r="R409" t="str">
            <v>0393377031</v>
          </cell>
        </row>
        <row r="410">
          <cell r="D410">
            <v>8978</v>
          </cell>
          <cell r="E410" t="str">
            <v>09/05/2023</v>
          </cell>
          <cell r="F410" t="str">
            <v>UV1</v>
          </cell>
          <cell r="G410" t="str">
            <v>000007163493</v>
          </cell>
          <cell r="H410" t="str">
            <v>Nữ</v>
          </cell>
          <cell r="I410">
            <v>29138</v>
          </cell>
          <cell r="J410" t="str">
            <v>095179002007</v>
          </cell>
          <cell r="K410">
            <v>44974</v>
          </cell>
          <cell r="L410" t="str">
            <v>CCSQLHCVTTXH</v>
          </cell>
          <cell r="M410" t="str">
            <v>Vĩnh Lộc, Hồng Dân, Bạc Liêu</v>
          </cell>
          <cell r="N410" t="str">
            <v>Phước Tường, Bình Phước, Mang Thít, Vĩnh Long</v>
          </cell>
          <cell r="O410" t="str">
            <v>Khmer</v>
          </cell>
          <cell r="P410" t="str">
            <v>Phật</v>
          </cell>
          <cell r="Q410" t="str">
            <v>F3</v>
          </cell>
          <cell r="R410" t="str">
            <v>0899764253</v>
          </cell>
        </row>
        <row r="411">
          <cell r="D411">
            <v>9033</v>
          </cell>
          <cell r="E411" t="str">
            <v>19/07/2023</v>
          </cell>
          <cell r="F411" t="str">
            <v>UV1</v>
          </cell>
          <cell r="G411" t="str">
            <v>000007248290</v>
          </cell>
          <cell r="H411" t="str">
            <v>Nam</v>
          </cell>
          <cell r="I411" t="str">
            <v>06/06/1998</v>
          </cell>
          <cell r="J411" t="str">
            <v>079098016086</v>
          </cell>
          <cell r="K411" t="str">
            <v>19/04/2021</v>
          </cell>
          <cell r="L411" t="str">
            <v>CCSQLHCVTTXH</v>
          </cell>
          <cell r="M411" t="str">
            <v>Cái Nước, Cà Mau</v>
          </cell>
          <cell r="N411" t="str">
            <v>Kp. Phú Nghị, Hòa Lợi, Tx. Bến Cát, Bình Dương</v>
          </cell>
          <cell r="O411" t="str">
            <v>Kinh</v>
          </cell>
          <cell r="P411" t="str">
            <v>Không</v>
          </cell>
          <cell r="Q411" t="str">
            <v>F3</v>
          </cell>
          <cell r="R411" t="str">
            <v>0865841847</v>
          </cell>
        </row>
        <row r="412">
          <cell r="D412">
            <v>9070</v>
          </cell>
          <cell r="E412" t="str">
            <v>12/09/2023</v>
          </cell>
          <cell r="F412" t="str">
            <v>UV1</v>
          </cell>
          <cell r="G412" t="str">
            <v>000007282963</v>
          </cell>
          <cell r="H412" t="str">
            <v>Nữ</v>
          </cell>
          <cell r="I412">
            <v>29952</v>
          </cell>
          <cell r="J412" t="str">
            <v>089182004545</v>
          </cell>
          <cell r="K412">
            <v>44706</v>
          </cell>
          <cell r="L412" t="str">
            <v>CCSQLHCVTTXH</v>
          </cell>
          <cell r="M412" t="str">
            <v>An Hào, Tịnh Biên, An Giang</v>
          </cell>
          <cell r="N412" t="str">
            <v>Ấp Tân Thuận, Tân Lợi, Tịnh Biên, An Giang</v>
          </cell>
          <cell r="O412" t="str">
            <v>Khmer</v>
          </cell>
          <cell r="P412" t="str">
            <v>Phật</v>
          </cell>
          <cell r="Q412" t="str">
            <v>F3</v>
          </cell>
          <cell r="R412" t="str">
            <v>0375109440</v>
          </cell>
        </row>
        <row r="413">
          <cell r="D413">
            <v>9147</v>
          </cell>
          <cell r="E413" t="str">
            <v>14/11/2023</v>
          </cell>
          <cell r="F413" t="str">
            <v>UV1</v>
          </cell>
          <cell r="G413" t="str">
            <v>000007518418</v>
          </cell>
          <cell r="H413" t="str">
            <v>Nữ</v>
          </cell>
          <cell r="I413">
            <v>26720</v>
          </cell>
          <cell r="J413" t="str">
            <v>089173023427</v>
          </cell>
          <cell r="K413">
            <v>44522</v>
          </cell>
          <cell r="L413" t="str">
            <v>CCSQLHCVTTXH</v>
          </cell>
          <cell r="M413" t="str">
            <v>Mỹ Hòa Hưng, TP Long Xuyên, An Giang</v>
          </cell>
          <cell r="N413" t="str">
            <v>Ấp Mỹ Hiệp, Mỹ Hòa Hưng, Long Xuyên, An Giang</v>
          </cell>
          <cell r="O413" t="str">
            <v>Kinh</v>
          </cell>
          <cell r="P413" t="str">
            <v>Hòa Hảo</v>
          </cell>
          <cell r="Q413" t="str">
            <v>F3</v>
          </cell>
          <cell r="R413" t="str">
            <v>0337774331</v>
          </cell>
        </row>
        <row r="414">
          <cell r="D414">
            <v>9218</v>
          </cell>
          <cell r="E414">
            <v>45342</v>
          </cell>
          <cell r="F414" t="str">
            <v>UV1</v>
          </cell>
          <cell r="G414" t="str">
            <v>000007539242</v>
          </cell>
          <cell r="H414" t="str">
            <v>Nữ</v>
          </cell>
          <cell r="I414">
            <v>37727</v>
          </cell>
          <cell r="J414" t="str">
            <v>091303010630</v>
          </cell>
          <cell r="K414" t="str">
            <v>13/05/2021</v>
          </cell>
          <cell r="L414" t="str">
            <v>CCSQLHCVTTXH</v>
          </cell>
          <cell r="M414" t="str">
            <v>Hòn Đất, Kiên Giang</v>
          </cell>
          <cell r="N414" t="str">
            <v>Tổ 13 Ba Hòn , TT Kiên Lương, Kiên Lương, Kiên Giang</v>
          </cell>
          <cell r="O414" t="str">
            <v>Kinh</v>
          </cell>
          <cell r="P414" t="str">
            <v>Không</v>
          </cell>
          <cell r="Q414" t="str">
            <v>F3</v>
          </cell>
          <cell r="R414" t="str">
            <v>0865979633</v>
          </cell>
        </row>
        <row r="415">
          <cell r="D415">
            <v>9234</v>
          </cell>
          <cell r="E415">
            <v>45344</v>
          </cell>
          <cell r="F415" t="str">
            <v>UV1</v>
          </cell>
          <cell r="G415" t="str">
            <v>000007539243</v>
          </cell>
          <cell r="H415" t="str">
            <v>Nữ</v>
          </cell>
          <cell r="I415">
            <v>30188</v>
          </cell>
          <cell r="J415" t="str">
            <v>092182015457</v>
          </cell>
          <cell r="K415">
            <v>44522</v>
          </cell>
          <cell r="L415" t="str">
            <v>CCSQLHCVTTXH</v>
          </cell>
          <cell r="M415" t="str">
            <v>Định Môn, Thới Lai, Cần Thơ</v>
          </cell>
          <cell r="N415" t="str">
            <v>Thới Thuân B, TT. Thới Lái, Thới Lái , Cần Thơ</v>
          </cell>
          <cell r="O415" t="str">
            <v>Khmer</v>
          </cell>
          <cell r="P415" t="str">
            <v>Phật</v>
          </cell>
          <cell r="Q415" t="str">
            <v>F3</v>
          </cell>
          <cell r="R415" t="str">
            <v>0353866750</v>
          </cell>
        </row>
        <row r="416">
          <cell r="D416">
            <v>9293</v>
          </cell>
          <cell r="E416" t="str">
            <v>23/02/2024</v>
          </cell>
          <cell r="F416" t="str">
            <v>UV1</v>
          </cell>
          <cell r="G416" t="str">
            <v>000005996635</v>
          </cell>
          <cell r="H416" t="str">
            <v>Nữ</v>
          </cell>
          <cell r="I416" t="str">
            <v>22/11/1995</v>
          </cell>
          <cell r="J416" t="str">
            <v>092195004304</v>
          </cell>
          <cell r="K416">
            <v>44820</v>
          </cell>
          <cell r="L416" t="str">
            <v>CCSQLHCVTTXH</v>
          </cell>
          <cell r="M416" t="str">
            <v>Trường Xuân, Mỹ Thới, Cần Thơ</v>
          </cell>
          <cell r="N416" t="str">
            <v>Mỹ Thới, Định Mỹ, Thoại Sơn, An Giang</v>
          </cell>
          <cell r="O416" t="str">
            <v>Kinh</v>
          </cell>
          <cell r="P416" t="str">
            <v>Không</v>
          </cell>
          <cell r="Q416" t="str">
            <v>F3</v>
          </cell>
          <cell r="R416" t="str">
            <v>0977400161</v>
          </cell>
        </row>
        <row r="417">
          <cell r="D417">
            <v>9356</v>
          </cell>
          <cell r="E417" t="str">
            <v>25/03/2024</v>
          </cell>
          <cell r="F417" t="str">
            <v>UV1</v>
          </cell>
          <cell r="G417" t="str">
            <v>000007561878</v>
          </cell>
          <cell r="H417" t="str">
            <v>Nam</v>
          </cell>
          <cell r="I417">
            <v>37420</v>
          </cell>
          <cell r="J417" t="str">
            <v>092202005863</v>
          </cell>
          <cell r="K417">
            <v>44907</v>
          </cell>
          <cell r="L417" t="str">
            <v>CCSQLHCVTTXH</v>
          </cell>
          <cell r="M417" t="str">
            <v>Đông Bình, Thới Lai, Cần Thơ</v>
          </cell>
          <cell r="N417" t="str">
            <v>Ấp Đông Phước,Đông Bình, Thới Lai, Cần Thơ</v>
          </cell>
          <cell r="O417" t="str">
            <v>Kinh</v>
          </cell>
          <cell r="P417" t="str">
            <v>Không</v>
          </cell>
          <cell r="Q417" t="str">
            <v>F3</v>
          </cell>
          <cell r="R417" t="str">
            <v>0356317640</v>
          </cell>
        </row>
        <row r="418">
          <cell r="D418">
            <v>9357</v>
          </cell>
          <cell r="E418" t="str">
            <v>25/03/2024</v>
          </cell>
          <cell r="F418" t="str">
            <v>UV1</v>
          </cell>
          <cell r="G418" t="str">
            <v>000007561880</v>
          </cell>
          <cell r="H418" t="str">
            <v>Nữ</v>
          </cell>
          <cell r="I418">
            <v>37484</v>
          </cell>
          <cell r="J418" t="str">
            <v>091302009470</v>
          </cell>
          <cell r="K418">
            <v>44421</v>
          </cell>
          <cell r="L418" t="str">
            <v>CCSQLHCVTTXH</v>
          </cell>
          <cell r="M418" t="str">
            <v>Vĩnh Thuận, Vĩnh Thuận, Kiên Giang</v>
          </cell>
          <cell r="N418" t="str">
            <v>Vĩnh Đông 1, Vĩnh Thuận, Vĩnh Thuận, Kiên Giang</v>
          </cell>
          <cell r="O418" t="str">
            <v>Kinh</v>
          </cell>
          <cell r="P418" t="str">
            <v>Không</v>
          </cell>
          <cell r="Q418" t="str">
            <v>F3</v>
          </cell>
          <cell r="R418" t="str">
            <v>0932938175</v>
          </cell>
        </row>
        <row r="419">
          <cell r="D419">
            <v>6618</v>
          </cell>
          <cell r="E419" t="str">
            <v>05/03/2020</v>
          </cell>
          <cell r="F419" t="str">
            <v>UV2</v>
          </cell>
          <cell r="G419" t="str">
            <v>000005996647</v>
          </cell>
          <cell r="H419" t="str">
            <v>Nam</v>
          </cell>
          <cell r="I419" t="str">
            <v>01/01/1970</v>
          </cell>
          <cell r="J419" t="str">
            <v>089070021604</v>
          </cell>
          <cell r="K419" t="str">
            <v>12/08/2022</v>
          </cell>
          <cell r="L419" t="str">
            <v>CCSQLHCVTTXH</v>
          </cell>
          <cell r="M419" t="str">
            <v>Phú Thạnh, Phú Tân, An Giang</v>
          </cell>
          <cell r="N419" t="str">
            <v>Phú Lộc, Phú Thạnh, Phú Tân, An Giang</v>
          </cell>
          <cell r="O419" t="str">
            <v>Kinh</v>
          </cell>
          <cell r="P419" t="str">
            <v>Phật</v>
          </cell>
          <cell r="Q419" t="str">
            <v>F3</v>
          </cell>
          <cell r="R419" t="str">
            <v>0375232744</v>
          </cell>
        </row>
        <row r="420">
          <cell r="D420">
            <v>6693</v>
          </cell>
          <cell r="E420" t="str">
            <v>20/03/2020</v>
          </cell>
          <cell r="F420" t="str">
            <v>UV2</v>
          </cell>
          <cell r="G420" t="str">
            <v>000005998221</v>
          </cell>
          <cell r="H420" t="str">
            <v>Nam</v>
          </cell>
          <cell r="I420" t="str">
            <v>22/06/1976</v>
          </cell>
          <cell r="J420" t="str">
            <v>089076004102</v>
          </cell>
          <cell r="K420" t="str">
            <v>25/09/2022</v>
          </cell>
          <cell r="L420" t="str">
            <v>CCSQLHCVTTXH</v>
          </cell>
          <cell r="M420" t="str">
            <v>Khánh An, An Phú, An Giang</v>
          </cell>
          <cell r="N420" t="str">
            <v>Ấp Thạnh Phú, Khánh An, An Phú, An Giang</v>
          </cell>
          <cell r="O420" t="str">
            <v>Kinh</v>
          </cell>
          <cell r="P420" t="str">
            <v>Phật</v>
          </cell>
          <cell r="Q420" t="str">
            <v>F3</v>
          </cell>
          <cell r="R420" t="str">
            <v>0784333183</v>
          </cell>
        </row>
        <row r="421">
          <cell r="D421">
            <v>6852</v>
          </cell>
          <cell r="E421" t="str">
            <v>15/04/2020</v>
          </cell>
          <cell r="F421" t="str">
            <v>UV2</v>
          </cell>
          <cell r="G421" t="str">
            <v>000005996634</v>
          </cell>
          <cell r="H421" t="str">
            <v>Nữ</v>
          </cell>
          <cell r="I421" t="str">
            <v>08/10/1995</v>
          </cell>
          <cell r="J421" t="str">
            <v>093195001551</v>
          </cell>
          <cell r="K421" t="str">
            <v>16/11/2022</v>
          </cell>
          <cell r="L421" t="str">
            <v>CCSQLHCVTTXH</v>
          </cell>
          <cell r="M421" t="str">
            <v>Trường Long Tây, Châu Thành A, Hậu Giang</v>
          </cell>
          <cell r="N421" t="str">
            <v>Ấp Trường Phước B,Trường Long Tây, Châu Thành A, Hậu Giang</v>
          </cell>
          <cell r="O421" t="str">
            <v>Kinh</v>
          </cell>
          <cell r="P421" t="str">
            <v>Không</v>
          </cell>
          <cell r="Q421" t="str">
            <v>F3</v>
          </cell>
          <cell r="R421" t="str">
            <v>0985380051</v>
          </cell>
        </row>
        <row r="422">
          <cell r="D422">
            <v>7499</v>
          </cell>
          <cell r="E422" t="str">
            <v>24/02/2021</v>
          </cell>
          <cell r="F422" t="str">
            <v>UV2</v>
          </cell>
          <cell r="G422" t="str">
            <v>000005996921</v>
          </cell>
          <cell r="H422" t="str">
            <v>Nữ</v>
          </cell>
          <cell r="I422" t="str">
            <v>08/08/2002</v>
          </cell>
          <cell r="J422" t="str">
            <v>096302006924</v>
          </cell>
          <cell r="K422" t="str">
            <v>28/02/2022</v>
          </cell>
          <cell r="L422" t="str">
            <v>CCSQLHCVTTXH</v>
          </cell>
          <cell r="M422" t="str">
            <v>Tân Hưng, Cái Nước, Cà Mau</v>
          </cell>
          <cell r="N422" t="str">
            <v>, Tân Hưng, Cái Nước, Cà Mau</v>
          </cell>
          <cell r="O422" t="str">
            <v>Phật</v>
          </cell>
          <cell r="P422" t="str">
            <v>Kinh</v>
          </cell>
          <cell r="Q422" t="str">
            <v>F3</v>
          </cell>
        </row>
        <row r="423">
          <cell r="D423">
            <v>8233</v>
          </cell>
          <cell r="E423" t="str">
            <v>02/11/2021</v>
          </cell>
          <cell r="F423" t="str">
            <v>UV2</v>
          </cell>
          <cell r="G423" t="str">
            <v>000005996636</v>
          </cell>
          <cell r="H423" t="str">
            <v>Nam</v>
          </cell>
          <cell r="I423" t="str">
            <v>26/12/1990</v>
          </cell>
          <cell r="J423" t="str">
            <v>084090001467</v>
          </cell>
          <cell r="K423" t="str">
            <v>03/04/2021</v>
          </cell>
          <cell r="L423" t="str">
            <v>CCSQLHCVTTXH</v>
          </cell>
          <cell r="M423" t="str">
            <v>Long Đức, Thành Phố Trà Vinh, Trà Vinh</v>
          </cell>
          <cell r="N423" t="str">
            <v>Áp Kinh Lớn, Long Đức, Thành Phố Trà Vinh, Trà Vinh</v>
          </cell>
          <cell r="O423" t="str">
            <v>Kinh</v>
          </cell>
          <cell r="P423" t="str">
            <v>Phật</v>
          </cell>
          <cell r="Q423" t="str">
            <v>F3</v>
          </cell>
          <cell r="R423" t="str">
            <v>0866741953</v>
          </cell>
        </row>
        <row r="424">
          <cell r="D424">
            <v>8418</v>
          </cell>
          <cell r="E424" t="str">
            <v>10/02/2022</v>
          </cell>
          <cell r="F424" t="str">
            <v>UV2</v>
          </cell>
          <cell r="G424" t="str">
            <v>000005996631</v>
          </cell>
          <cell r="H424" t="str">
            <v>Nữ</v>
          </cell>
          <cell r="I424" t="str">
            <v>01/01/1993</v>
          </cell>
          <cell r="J424" t="str">
            <v>093193011425</v>
          </cell>
          <cell r="K424" t="str">
            <v>06/09/2021</v>
          </cell>
          <cell r="L424" t="str">
            <v>CCSQLHCVTTXH</v>
          </cell>
          <cell r="M424" t="str">
            <v>Hòa An, Phụng Hiệp, Hậu Giang</v>
          </cell>
          <cell r="N424" t="str">
            <v>Ấp 8, Hòa An, Phụng Hiệp, Hậu Giang</v>
          </cell>
          <cell r="O424" t="str">
            <v>Kinh</v>
          </cell>
          <cell r="P424" t="str">
            <v>Phật</v>
          </cell>
          <cell r="Q424" t="str">
            <v>F3</v>
          </cell>
          <cell r="R424" t="str">
            <v>0901251130</v>
          </cell>
        </row>
        <row r="425">
          <cell r="D425">
            <v>8525</v>
          </cell>
          <cell r="E425" t="str">
            <v>16/02/2022</v>
          </cell>
          <cell r="F425" t="str">
            <v>UV2</v>
          </cell>
          <cell r="G425" t="str">
            <v>000005997954</v>
          </cell>
          <cell r="H425" t="str">
            <v>Nam</v>
          </cell>
          <cell r="I425" t="str">
            <v>31/12/2003</v>
          </cell>
          <cell r="J425" t="str">
            <v>092203006692</v>
          </cell>
          <cell r="K425">
            <v>44321</v>
          </cell>
          <cell r="L425" t="str">
            <v>CCSQLHCVTTXH</v>
          </cell>
          <cell r="M425" t="str">
            <v>Thới Lai, Cần Thơ</v>
          </cell>
          <cell r="N425" t="str">
            <v>Thế Thuận B,Thới Lai, Thới Lai, Cần Thơ</v>
          </cell>
          <cell r="O425" t="str">
            <v>Khmer</v>
          </cell>
          <cell r="P425" t="str">
            <v>Không</v>
          </cell>
          <cell r="Q425" t="str">
            <v>F3</v>
          </cell>
          <cell r="R425" t="str">
            <v>0328691434</v>
          </cell>
        </row>
        <row r="426">
          <cell r="D426">
            <v>8549</v>
          </cell>
          <cell r="E426" t="str">
            <v>17/02/2022</v>
          </cell>
          <cell r="F426" t="str">
            <v>UV2</v>
          </cell>
          <cell r="G426" t="str">
            <v>000005997958</v>
          </cell>
          <cell r="H426" t="str">
            <v>Nam</v>
          </cell>
          <cell r="I426" t="str">
            <v>20/08/2005</v>
          </cell>
          <cell r="J426" t="str">
            <v>074205005313</v>
          </cell>
          <cell r="K426" t="str">
            <v>04/12/2022</v>
          </cell>
          <cell r="L426" t="str">
            <v>CCSQLHCVTTXH</v>
          </cell>
          <cell r="M426" t="str">
            <v>Thái Bình, Châu Thành, Tây Ninh</v>
          </cell>
          <cell r="N426" t="str">
            <v>Tổ 5, Khu phố 2, Tt.Trảng Bom, Trảng Bom, Đồng Nai</v>
          </cell>
          <cell r="O426" t="str">
            <v>Kinh</v>
          </cell>
          <cell r="P426" t="str">
            <v>Phật</v>
          </cell>
          <cell r="Q426" t="str">
            <v>F3</v>
          </cell>
          <cell r="R426" t="str">
            <v>0342825682</v>
          </cell>
        </row>
        <row r="427">
          <cell r="D427">
            <v>8562</v>
          </cell>
          <cell r="E427" t="str">
            <v>18/02/2022</v>
          </cell>
          <cell r="F427" t="str">
            <v>UV2</v>
          </cell>
          <cell r="G427" t="str">
            <v>000005996637</v>
          </cell>
          <cell r="H427" t="str">
            <v>Nam</v>
          </cell>
          <cell r="I427" t="str">
            <v>20/10/1995</v>
          </cell>
          <cell r="J427" t="str">
            <v>096095002535</v>
          </cell>
          <cell r="K427" t="str">
            <v>04/03/2022</v>
          </cell>
          <cell r="L427" t="str">
            <v>CCSQLHCVTTXH</v>
          </cell>
          <cell r="M427" t="str">
            <v>Nguyễn Việt Khái, Phú Tân, Cà Mau</v>
          </cell>
          <cell r="N427" t="str">
            <v>Nguyễn Việt Khái, Phú Tân, Cà Mau</v>
          </cell>
          <cell r="O427" t="str">
            <v>Kinh</v>
          </cell>
          <cell r="P427" t="str">
            <v>Phật</v>
          </cell>
          <cell r="Q427" t="str">
            <v>F3</v>
          </cell>
          <cell r="R427" t="str">
            <v>0369681734</v>
          </cell>
        </row>
        <row r="428">
          <cell r="D428">
            <v>8793</v>
          </cell>
          <cell r="E428" t="str">
            <v>05/05/2022</v>
          </cell>
          <cell r="F428" t="str">
            <v>UV2</v>
          </cell>
          <cell r="G428" t="str">
            <v>000005997960</v>
          </cell>
          <cell r="H428" t="str">
            <v>Nam</v>
          </cell>
          <cell r="I428" t="str">
            <v>09/09/1995</v>
          </cell>
          <cell r="J428" t="str">
            <v>095095004937</v>
          </cell>
          <cell r="K428" t="str">
            <v>21/09/2022</v>
          </cell>
          <cell r="L428" t="str">
            <v>CCSQLHCVTTXH</v>
          </cell>
          <cell r="M428" t="str">
            <v>Long Điền Đông, Đông Hải, Bạc Liêu</v>
          </cell>
          <cell r="N428" t="str">
            <v>Minh Điền, Long Điền Đông, Đông Hải , Bạc Liêu</v>
          </cell>
          <cell r="O428" t="str">
            <v>Kinh</v>
          </cell>
          <cell r="P428" t="str">
            <v>Phật</v>
          </cell>
          <cell r="Q428" t="str">
            <v>F3</v>
          </cell>
          <cell r="R428" t="str">
            <v>0842424491</v>
          </cell>
        </row>
        <row r="429">
          <cell r="D429">
            <v>8825</v>
          </cell>
          <cell r="E429" t="str">
            <v>10/05/2022</v>
          </cell>
          <cell r="F429" t="str">
            <v>UV2</v>
          </cell>
          <cell r="G429" t="str">
            <v>000005997961</v>
          </cell>
          <cell r="H429" t="str">
            <v>Nam</v>
          </cell>
          <cell r="I429" t="str">
            <v>01/01/1984</v>
          </cell>
          <cell r="J429" t="str">
            <v>084084014263</v>
          </cell>
          <cell r="K429">
            <v>44546</v>
          </cell>
          <cell r="L429" t="str">
            <v>CCSQLHCVTTXH</v>
          </cell>
          <cell r="M429" t="str">
            <v>Đại Phước, Càng Long, Trà Vinh</v>
          </cell>
          <cell r="N429" t="str">
            <v>Ấp Trung, Đại Phước, Càng Long, Trà Vinh</v>
          </cell>
          <cell r="O429" t="str">
            <v>Kinh</v>
          </cell>
          <cell r="P429" t="str">
            <v>Công Giáo</v>
          </cell>
          <cell r="Q429" t="str">
            <v>F3</v>
          </cell>
          <cell r="R429" t="str">
            <v>0939080022</v>
          </cell>
        </row>
        <row r="430">
          <cell r="D430">
            <v>8979</v>
          </cell>
          <cell r="E430" t="str">
            <v>09/05/2023</v>
          </cell>
          <cell r="F430" t="str">
            <v>UV2</v>
          </cell>
          <cell r="G430" t="str">
            <v>000007163496</v>
          </cell>
          <cell r="H430" t="str">
            <v>Nữ</v>
          </cell>
          <cell r="I430">
            <v>35367</v>
          </cell>
          <cell r="J430" t="str">
            <v>089196011785</v>
          </cell>
          <cell r="K430">
            <v>44794</v>
          </cell>
          <cell r="L430" t="str">
            <v>CCSQLHCVTTXH</v>
          </cell>
          <cell r="M430" t="str">
            <v>Mỹ Phú, Châu Phú, An Giang</v>
          </cell>
          <cell r="N430" t="str">
            <v>Mỹ An, Mỹ Phú, Châu Phú, An Giang</v>
          </cell>
          <cell r="O430" t="str">
            <v>Kinh</v>
          </cell>
          <cell r="P430" t="str">
            <v>Phật</v>
          </cell>
          <cell r="Q430" t="str">
            <v>F3</v>
          </cell>
          <cell r="R430" t="str">
            <v>0398961387</v>
          </cell>
        </row>
        <row r="431">
          <cell r="D431">
            <v>8993</v>
          </cell>
          <cell r="E431" t="str">
            <v>12/05/2023</v>
          </cell>
          <cell r="F431" t="str">
            <v>UV2</v>
          </cell>
          <cell r="G431" t="str">
            <v>000005975041</v>
          </cell>
          <cell r="H431" t="str">
            <v>Nữ</v>
          </cell>
          <cell r="I431" t="str">
            <v>26/09/2003</v>
          </cell>
          <cell r="J431" t="str">
            <v>093303009203</v>
          </cell>
          <cell r="K431" t="str">
            <v>18/11/2021</v>
          </cell>
          <cell r="L431" t="str">
            <v>CCSQLHCVTTXH</v>
          </cell>
          <cell r="M431" t="str">
            <v>Long Trị, Tx Long Mỹ, Hậu Giang</v>
          </cell>
          <cell r="N431" t="str">
            <v>ẤP 3, Long Trị, Tx. Long Mỹ, Hậu Giang</v>
          </cell>
          <cell r="O431" t="str">
            <v>Kinh</v>
          </cell>
          <cell r="P431" t="str">
            <v>Phật</v>
          </cell>
          <cell r="Q431" t="str">
            <v>F3</v>
          </cell>
          <cell r="R431" t="str">
            <v>0763281264</v>
          </cell>
        </row>
        <row r="432">
          <cell r="D432">
            <v>9016</v>
          </cell>
          <cell r="E432" t="str">
            <v>05/06/2023</v>
          </cell>
          <cell r="F432" t="str">
            <v>UV2</v>
          </cell>
          <cell r="G432" t="str">
            <v>000007190021</v>
          </cell>
          <cell r="H432" t="str">
            <v>Nam</v>
          </cell>
          <cell r="I432" t="str">
            <v>01/01/1988</v>
          </cell>
          <cell r="J432" t="str">
            <v>089088009535</v>
          </cell>
          <cell r="K432" t="str">
            <v>11/08/2021</v>
          </cell>
          <cell r="L432" t="str">
            <v>CCSQLHCVTTXH</v>
          </cell>
          <cell r="M432" t="str">
            <v>Thoại Giang, Thoại Sơn, An Giang</v>
          </cell>
          <cell r="N432" t="str">
            <v>Trung Bình, Thoại Giang, Thoại Sơn, An Giang</v>
          </cell>
          <cell r="O432" t="str">
            <v>Kinh</v>
          </cell>
          <cell r="P432" t="str">
            <v>Phật</v>
          </cell>
          <cell r="Q432" t="str">
            <v>F3</v>
          </cell>
          <cell r="R432" t="str">
            <v>0383289940</v>
          </cell>
        </row>
        <row r="433">
          <cell r="D433">
            <v>9038</v>
          </cell>
          <cell r="E433" t="str">
            <v>22/07/2023</v>
          </cell>
          <cell r="F433" t="str">
            <v>UV2</v>
          </cell>
          <cell r="G433" t="str">
            <v>000007246413</v>
          </cell>
          <cell r="H433" t="str">
            <v>Nam</v>
          </cell>
          <cell r="I433" t="str">
            <v>24/09/2004</v>
          </cell>
          <cell r="J433" t="str">
            <v>092204008675</v>
          </cell>
          <cell r="K433" t="str">
            <v>25/04/2021</v>
          </cell>
          <cell r="L433" t="str">
            <v>CCSQLHCVTTXH</v>
          </cell>
          <cell r="M433" t="str">
            <v>Đông Hiệp, Cờ Đỏ, Cần Thơ</v>
          </cell>
          <cell r="N433" t="str">
            <v>Đông Phước, Đông Hiệp, Cờ Đỏ, Cần Thơ</v>
          </cell>
          <cell r="O433" t="str">
            <v>Kinh</v>
          </cell>
          <cell r="P433" t="str">
            <v>Phật</v>
          </cell>
          <cell r="Q433" t="str">
            <v>F3</v>
          </cell>
        </row>
        <row r="434">
          <cell r="D434">
            <v>9063</v>
          </cell>
          <cell r="E434" t="str">
            <v>08/09/2023</v>
          </cell>
          <cell r="F434" t="str">
            <v>UV2</v>
          </cell>
          <cell r="G434" t="str">
            <v>000007282964</v>
          </cell>
          <cell r="H434" t="str">
            <v>Nam</v>
          </cell>
          <cell r="I434" t="str">
            <v>27/01/2005</v>
          </cell>
          <cell r="J434" t="str">
            <v>094205011695</v>
          </cell>
          <cell r="K434" t="str">
            <v>11/08/2021</v>
          </cell>
          <cell r="L434" t="str">
            <v>CCSQLHCVTTXH</v>
          </cell>
          <cell r="M434" t="str">
            <v>Phường 2, Thị Xã Vĩnh Châu, Sóc Trăng</v>
          </cell>
          <cell r="N434" t="str">
            <v>Cà Lăng B, Phường 2, Thị Xã Vĩnh Châu, Sóc Trăng</v>
          </cell>
          <cell r="O434" t="str">
            <v>Khmer</v>
          </cell>
          <cell r="P434" t="str">
            <v>Không</v>
          </cell>
          <cell r="Q434" t="str">
            <v>F3</v>
          </cell>
          <cell r="R434" t="str">
            <v>0396192446</v>
          </cell>
        </row>
        <row r="435">
          <cell r="D435">
            <v>9087</v>
          </cell>
          <cell r="E435" t="str">
            <v>26/09/2023</v>
          </cell>
          <cell r="F435" t="str">
            <v>UV2</v>
          </cell>
          <cell r="G435" t="str">
            <v>000007312760</v>
          </cell>
          <cell r="H435" t="str">
            <v>Nữ</v>
          </cell>
          <cell r="I435" t="str">
            <v>01/01/1986</v>
          </cell>
          <cell r="J435" t="str">
            <v>096186015324</v>
          </cell>
          <cell r="K435" t="str">
            <v>04/03/2022</v>
          </cell>
          <cell r="L435" t="str">
            <v>CCSQLHCVTTXH</v>
          </cell>
          <cell r="M435" t="str">
            <v>Thạnh Quới, Mỹ Xuyên, sóc Trăng</v>
          </cell>
          <cell r="N435" t="str">
            <v>Rạch chèo, Phú Tân, Cà Mau</v>
          </cell>
          <cell r="O435" t="str">
            <v>Kinh</v>
          </cell>
          <cell r="P435" t="str">
            <v>Phật</v>
          </cell>
          <cell r="Q435" t="str">
            <v>F3</v>
          </cell>
          <cell r="R435" t="str">
            <v>0393053990</v>
          </cell>
        </row>
        <row r="436">
          <cell r="D436">
            <v>9187</v>
          </cell>
          <cell r="E436" t="str">
            <v>02/01/2024</v>
          </cell>
          <cell r="F436" t="str">
            <v>UV2</v>
          </cell>
          <cell r="G436" t="str">
            <v>000005996646</v>
          </cell>
          <cell r="H436" t="str">
            <v>Nam</v>
          </cell>
          <cell r="I436" t="str">
            <v>01/01/1971</v>
          </cell>
          <cell r="J436" t="str">
            <v>093071008639</v>
          </cell>
          <cell r="K436" t="str">
            <v>13/09/2022</v>
          </cell>
          <cell r="L436" t="str">
            <v>CCSQLHCVTTXH</v>
          </cell>
          <cell r="M436" t="str">
            <v>Phụng Hiệp, Phụng Hiệp, Hậu Giang</v>
          </cell>
          <cell r="N436" t="str">
            <v>Khu Vực Vi, Lái Hiếu, TP Ngã Bảy, Hậu Giang</v>
          </cell>
          <cell r="O436" t="str">
            <v>Kinh</v>
          </cell>
          <cell r="P436" t="str">
            <v>Phật</v>
          </cell>
          <cell r="Q436" t="str">
            <v>F3</v>
          </cell>
          <cell r="R436" t="str">
            <v>0355421670</v>
          </cell>
        </row>
        <row r="437">
          <cell r="D437">
            <v>9191</v>
          </cell>
          <cell r="E437">
            <v>45341</v>
          </cell>
          <cell r="F437" t="str">
            <v>UV2</v>
          </cell>
          <cell r="G437" t="str">
            <v>000007539244</v>
          </cell>
          <cell r="H437" t="str">
            <v>Nam</v>
          </cell>
          <cell r="I437">
            <v>38493</v>
          </cell>
          <cell r="J437" t="str">
            <v>091205004038</v>
          </cell>
          <cell r="K437" t="str">
            <v>22/11/2021</v>
          </cell>
          <cell r="L437" t="str">
            <v>CCSQLHCVTTXH</v>
          </cell>
          <cell r="M437" t="str">
            <v>Thạnh Đông, Tân Hiệp, Kiên Giang</v>
          </cell>
          <cell r="N437" t="str">
            <v>Tổ 4 Ấp Kinh 9A, Thạnh Đông , Tân Hiệp, Kiên Giang</v>
          </cell>
          <cell r="O437" t="str">
            <v>Kinh</v>
          </cell>
          <cell r="P437" t="str">
            <v>Không</v>
          </cell>
          <cell r="Q437" t="str">
            <v>F3</v>
          </cell>
          <cell r="R437" t="str">
            <v>0329077656</v>
          </cell>
        </row>
        <row r="438">
          <cell r="D438">
            <v>9216</v>
          </cell>
          <cell r="E438">
            <v>45342</v>
          </cell>
          <cell r="F438" t="str">
            <v>UV2</v>
          </cell>
          <cell r="G438" t="str">
            <v>000007539245</v>
          </cell>
          <cell r="H438" t="str">
            <v>Nữ</v>
          </cell>
          <cell r="I438">
            <v>37698</v>
          </cell>
          <cell r="J438" t="str">
            <v>089303013210</v>
          </cell>
          <cell r="K438">
            <v>44713</v>
          </cell>
          <cell r="L438" t="str">
            <v>CCSQLHCVTTXH</v>
          </cell>
          <cell r="M438" t="str">
            <v>Tân Lập, Tịnh Biên, An Giang</v>
          </cell>
          <cell r="N438" t="str">
            <v>Tân An, Bình Thạnh Trung, Lấp Vò, Đồng Tháp</v>
          </cell>
          <cell r="O438" t="str">
            <v>Kinh</v>
          </cell>
          <cell r="P438" t="str">
            <v>Phật</v>
          </cell>
          <cell r="Q438" t="str">
            <v>F3</v>
          </cell>
          <cell r="R438" t="str">
            <v>0375221250</v>
          </cell>
        </row>
        <row r="439">
          <cell r="D439">
            <v>9236</v>
          </cell>
          <cell r="E439">
            <v>45343</v>
          </cell>
          <cell r="F439" t="str">
            <v>UV2</v>
          </cell>
          <cell r="G439" t="str">
            <v>000007539246</v>
          </cell>
          <cell r="H439" t="str">
            <v>Nam</v>
          </cell>
          <cell r="I439">
            <v>37890</v>
          </cell>
          <cell r="J439" t="str">
            <v>093203004209</v>
          </cell>
          <cell r="K439">
            <v>44604</v>
          </cell>
          <cell r="L439" t="str">
            <v>CCSQLHCVTTXH</v>
          </cell>
          <cell r="M439" t="str">
            <v>Long Trij, Thị xã Long Mỹ, Hậu Giang</v>
          </cell>
          <cell r="N439" t="str">
            <v>Ấp 3, Long Trị, Tx. Long Mỹ, Hậu Giang</v>
          </cell>
          <cell r="O439" t="str">
            <v>Kinh</v>
          </cell>
          <cell r="P439" t="str">
            <v>Không</v>
          </cell>
          <cell r="Q439" t="str">
            <v>F3</v>
          </cell>
          <cell r="R439" t="str">
            <v>0385950510</v>
          </cell>
        </row>
        <row r="440">
          <cell r="D440">
            <v>9261</v>
          </cell>
          <cell r="E440" t="str">
            <v>22/02/2024</v>
          </cell>
          <cell r="F440" t="str">
            <v>UV2</v>
          </cell>
          <cell r="G440" t="str">
            <v>000005997944</v>
          </cell>
          <cell r="H440" t="str">
            <v>Nam</v>
          </cell>
          <cell r="I440" t="str">
            <v>20/11/1988</v>
          </cell>
          <cell r="J440" t="str">
            <v>089088003401</v>
          </cell>
          <cell r="K440" t="str">
            <v>16/09/2022</v>
          </cell>
          <cell r="L440" t="str">
            <v>CCSQLHCVTTXH</v>
          </cell>
          <cell r="M440" t="str">
            <v>Hòa Bình, Chợ Mới, An Giang</v>
          </cell>
          <cell r="N440" t="str">
            <v>Mỹ Thới, Định Mỹ, Thoại Sơn, An Giang</v>
          </cell>
          <cell r="O440" t="str">
            <v>Kinh</v>
          </cell>
          <cell r="P440" t="str">
            <v>Hòa Hảo</v>
          </cell>
          <cell r="Q440" t="str">
            <v>F3</v>
          </cell>
          <cell r="R440" t="str">
            <v>0977400161</v>
          </cell>
        </row>
        <row r="441">
          <cell r="D441">
            <v>9282</v>
          </cell>
          <cell r="E441">
            <v>45345</v>
          </cell>
          <cell r="F441" t="str">
            <v>UV2</v>
          </cell>
          <cell r="G441" t="str">
            <v>000007539247</v>
          </cell>
          <cell r="H441" t="str">
            <v>Nữ</v>
          </cell>
          <cell r="I441">
            <v>38486</v>
          </cell>
          <cell r="J441" t="str">
            <v>096305001806</v>
          </cell>
          <cell r="K441">
            <v>44666</v>
          </cell>
          <cell r="L441" t="str">
            <v>CCSQLHCVTTXH</v>
          </cell>
          <cell r="M441" t="str">
            <v>Tân An, Ngọc Hiển, Cà Mau</v>
          </cell>
          <cell r="N441" t="str">
            <v>Ấp 10A, Trần Hợi, Trần Văn Thời, Cà Mau</v>
          </cell>
          <cell r="O441" t="str">
            <v>Kinh</v>
          </cell>
          <cell r="P441" t="str">
            <v>Phật</v>
          </cell>
          <cell r="Q441" t="str">
            <v>F3</v>
          </cell>
          <cell r="R441" t="str">
            <v>0346671405</v>
          </cell>
        </row>
        <row r="442">
          <cell r="D442">
            <v>9310</v>
          </cell>
          <cell r="E442" t="str">
            <v>26/02/2024</v>
          </cell>
          <cell r="F442" t="str">
            <v>UV2</v>
          </cell>
          <cell r="G442" t="str">
            <v>000007545384</v>
          </cell>
          <cell r="H442" t="str">
            <v>Nam</v>
          </cell>
          <cell r="I442" t="str">
            <v>04/11/1985</v>
          </cell>
          <cell r="J442" t="str">
            <v>087085005565</v>
          </cell>
          <cell r="K442" t="str">
            <v>05/07/2022</v>
          </cell>
          <cell r="L442" t="str">
            <v>CCSQLHCVTTXH</v>
          </cell>
          <cell r="M442" t="str">
            <v>Tân Long, Thanh Bình, Đồng Tháp</v>
          </cell>
          <cell r="N442" t="str">
            <v>Tân Thạnh, Tân Long, Thanh Bình, Đồng Tháp</v>
          </cell>
          <cell r="O442" t="str">
            <v>Kinh</v>
          </cell>
          <cell r="P442" t="str">
            <v>Phật</v>
          </cell>
          <cell r="Q442" t="str">
            <v>F3</v>
          </cell>
          <cell r="R442" t="str">
            <v>0346924430</v>
          </cell>
        </row>
        <row r="443">
          <cell r="D443">
            <v>9317</v>
          </cell>
          <cell r="E443" t="str">
            <v>27/02/2024</v>
          </cell>
          <cell r="F443" t="str">
            <v>UV2</v>
          </cell>
          <cell r="G443" t="str">
            <v>000007545385</v>
          </cell>
          <cell r="H443" t="str">
            <v>Nam</v>
          </cell>
          <cell r="I443" t="str">
            <v>23/11/1993</v>
          </cell>
          <cell r="J443" t="str">
            <v>092093005379</v>
          </cell>
          <cell r="K443" t="str">
            <v>16/12/2022</v>
          </cell>
          <cell r="L443" t="str">
            <v>CCSQLHCVTTXH</v>
          </cell>
          <cell r="M443" t="str">
            <v>Long Tuyền, Bình Thủy, Cần Thơ</v>
          </cell>
          <cell r="N443" t="str">
            <v>518 Bùi Hữu - Nghĩa, KV 7, Bình Thủy, Bình Thủy, Cần Thơ</v>
          </cell>
          <cell r="O443" t="str">
            <v>Kinh</v>
          </cell>
          <cell r="P443" t="str">
            <v>Không</v>
          </cell>
          <cell r="Q443" t="str">
            <v>F3</v>
          </cell>
          <cell r="R443" t="str">
            <v>0393608317</v>
          </cell>
        </row>
        <row r="444">
          <cell r="D444">
            <v>7338</v>
          </cell>
          <cell r="E444" t="str">
            <v>16/11/2020</v>
          </cell>
          <cell r="F444" t="str">
            <v>Bảo vệ F4</v>
          </cell>
          <cell r="G444" t="str">
            <v>000005974932</v>
          </cell>
          <cell r="H444" t="str">
            <v>Nam</v>
          </cell>
          <cell r="I444" t="str">
            <v>20/06/1991</v>
          </cell>
          <cell r="J444" t="str">
            <v>074091000677</v>
          </cell>
          <cell r="K444">
            <v>44290</v>
          </cell>
          <cell r="L444" t="str">
            <v>CCSQLHCVTTXH</v>
          </cell>
          <cell r="M444" t="str">
            <v>Khánh Bình,TX Tân Uyên,Bình Dương</v>
          </cell>
          <cell r="N444" t="str">
            <v>Tổ 2,Bình Khánh,Khánh Bình,TX Tân Uyên,Bình Dương</v>
          </cell>
          <cell r="O444" t="str">
            <v>Kinh</v>
          </cell>
          <cell r="P444" t="str">
            <v>Không</v>
          </cell>
          <cell r="Q444" t="str">
            <v>F4</v>
          </cell>
          <cell r="R444" t="str">
            <v>0962502603</v>
          </cell>
        </row>
        <row r="445">
          <cell r="D445" t="str">
            <v>015</v>
          </cell>
          <cell r="E445" t="str">
            <v>11/10/2010</v>
          </cell>
          <cell r="F445" t="str">
            <v>Chủ quản</v>
          </cell>
          <cell r="G445" t="str">
            <v>000005975009</v>
          </cell>
          <cell r="H445" t="str">
            <v>Nữ</v>
          </cell>
          <cell r="I445" t="str">
            <v>01/01/1993</v>
          </cell>
          <cell r="J445" t="str">
            <v>096193003492</v>
          </cell>
          <cell r="K445" t="str">
            <v>20/08/2022</v>
          </cell>
          <cell r="L445" t="str">
            <v>CCSQLHCVTTXH</v>
          </cell>
          <cell r="M445" t="str">
            <v>Hòa Mỹ,Cái Nước,Cà Mau</v>
          </cell>
          <cell r="N445" t="str">
            <v>Ấp Thị Tường B,Hòa Mỹ,Cái Nước,Cà Mau</v>
          </cell>
          <cell r="O445" t="str">
            <v>Kinh</v>
          </cell>
          <cell r="P445" t="str">
            <v>Không</v>
          </cell>
          <cell r="Q445" t="str">
            <v>F4</v>
          </cell>
          <cell r="R445" t="str">
            <v>0816357450</v>
          </cell>
        </row>
        <row r="446">
          <cell r="D446" t="str">
            <v>020</v>
          </cell>
          <cell r="E446" t="str">
            <v>08/03/2012</v>
          </cell>
          <cell r="F446" t="str">
            <v>Chủ quản</v>
          </cell>
          <cell r="G446" t="str">
            <v>000005974910</v>
          </cell>
          <cell r="H446" t="str">
            <v>Nữ</v>
          </cell>
          <cell r="I446" t="str">
            <v>13/10/1986</v>
          </cell>
          <cell r="J446" t="str">
            <v>095186007838</v>
          </cell>
          <cell r="K446" t="str">
            <v>10/05/2021</v>
          </cell>
          <cell r="L446" t="str">
            <v>CCSQLHCVTTXH</v>
          </cell>
          <cell r="M446" t="str">
            <v>TT Phước Long, Phước Long, Bạc Liêu</v>
          </cell>
          <cell r="N446" t="str">
            <v>Tổ 5 Tân Phú, Tân Hiệp, TX Tân Uyên, Bình Dương</v>
          </cell>
          <cell r="O446" t="str">
            <v>Kinh</v>
          </cell>
          <cell r="P446" t="str">
            <v>Không</v>
          </cell>
          <cell r="Q446" t="str">
            <v>F4</v>
          </cell>
          <cell r="R446" t="str">
            <v>0971287707</v>
          </cell>
        </row>
        <row r="447">
          <cell r="D447" t="str">
            <v>044</v>
          </cell>
          <cell r="E447" t="str">
            <v>01/03/2020</v>
          </cell>
          <cell r="F447" t="str">
            <v>Chủ quản</v>
          </cell>
          <cell r="G447" t="str">
            <v>000005974931</v>
          </cell>
          <cell r="H447" t="str">
            <v>Nam</v>
          </cell>
          <cell r="I447" t="str">
            <v>23/09/1990</v>
          </cell>
          <cell r="J447" t="str">
            <v>037090010164</v>
          </cell>
          <cell r="K447">
            <v>44620</v>
          </cell>
          <cell r="L447" t="str">
            <v>CCSQLHCVTTXH</v>
          </cell>
          <cell r="M447" t="str">
            <v>Khánh Thành,Yên Khánh,Ninh Bình</v>
          </cell>
          <cell r="N447" t="str">
            <v>Xóm 7,Khánh Thành,Yên Khánh,Ninh Bình</v>
          </cell>
          <cell r="O447" t="str">
            <v>Kinh</v>
          </cell>
          <cell r="P447" t="str">
            <v>Không</v>
          </cell>
          <cell r="Q447" t="str">
            <v>F4</v>
          </cell>
          <cell r="R447" t="str">
            <v>0335771959</v>
          </cell>
        </row>
        <row r="448">
          <cell r="D448">
            <v>3860</v>
          </cell>
          <cell r="E448" t="str">
            <v>16/05/2016</v>
          </cell>
          <cell r="F448" t="str">
            <v>Công vụ F4</v>
          </cell>
          <cell r="G448" t="str">
            <v>000005960200</v>
          </cell>
          <cell r="H448" t="str">
            <v>Nam</v>
          </cell>
          <cell r="I448" t="str">
            <v>01/01/1992</v>
          </cell>
          <cell r="J448" t="str">
            <v>074092000633</v>
          </cell>
          <cell r="K448">
            <v>44294</v>
          </cell>
          <cell r="L448" t="str">
            <v>CCSQLHCVTTXH</v>
          </cell>
          <cell r="M448" t="str">
            <v>Khánh Bình,TX Tân Uyên,Bình Dương</v>
          </cell>
          <cell r="N448" t="str">
            <v>Tổ 5,Long Bình,Khánh Bình,TX Tân Uyên,Bình Dương</v>
          </cell>
          <cell r="O448" t="str">
            <v>Kinh</v>
          </cell>
          <cell r="P448" t="str">
            <v>Không</v>
          </cell>
          <cell r="Q448" t="str">
            <v>F4</v>
          </cell>
          <cell r="R448" t="str">
            <v>0926378385</v>
          </cell>
        </row>
        <row r="449">
          <cell r="D449">
            <v>4123</v>
          </cell>
          <cell r="E449" t="str">
            <v>14/02/2017</v>
          </cell>
          <cell r="F449" t="str">
            <v>Công vụ F4</v>
          </cell>
          <cell r="G449" t="str">
            <v>000005959488</v>
          </cell>
          <cell r="H449" t="str">
            <v>Nam</v>
          </cell>
          <cell r="I449" t="str">
            <v>29/10/1997</v>
          </cell>
          <cell r="J449" t="str">
            <v>093097007669</v>
          </cell>
          <cell r="K449" t="str">
            <v>12/09/2022</v>
          </cell>
          <cell r="L449" t="str">
            <v>CCSQLHCVTTXH</v>
          </cell>
          <cell r="M449" t="str">
            <v>Phụng Hiệp,Phụng Hiệp,Hậu Giang</v>
          </cell>
          <cell r="N449" t="str">
            <v>Ấp Điều Hòa,Bạch Đằng,TX Tân Uyên,Bình Dương</v>
          </cell>
          <cell r="O449" t="str">
            <v>Kinh</v>
          </cell>
          <cell r="P449" t="str">
            <v>Không</v>
          </cell>
          <cell r="Q449" t="str">
            <v>F4</v>
          </cell>
          <cell r="R449" t="str">
            <v>0387070265</v>
          </cell>
        </row>
        <row r="450">
          <cell r="D450">
            <v>8640</v>
          </cell>
          <cell r="E450" t="str">
            <v>18/03/2022</v>
          </cell>
          <cell r="F450" t="str">
            <v>Công vụ F4</v>
          </cell>
          <cell r="G450" t="str">
            <v>000005959827</v>
          </cell>
          <cell r="H450" t="str">
            <v>Nam</v>
          </cell>
          <cell r="I450" t="str">
            <v>15/02/1995</v>
          </cell>
          <cell r="J450" t="str">
            <v>089095016571</v>
          </cell>
          <cell r="K450">
            <v>44649</v>
          </cell>
          <cell r="L450" t="str">
            <v>CCSQLHCVTTXH</v>
          </cell>
          <cell r="M450" t="str">
            <v>TT Mỹ Luông,Chợ Mới,An Giang</v>
          </cell>
          <cell r="N450" t="str">
            <v>Thị 1,TT Mỹ Luông,Chợ Mới,An Giang</v>
          </cell>
          <cell r="O450" t="str">
            <v>Kinh</v>
          </cell>
          <cell r="P450" t="str">
            <v>Phật</v>
          </cell>
          <cell r="Q450" t="str">
            <v>F4</v>
          </cell>
          <cell r="R450" t="str">
            <v>0968454048</v>
          </cell>
        </row>
        <row r="451">
          <cell r="D451" t="str">
            <v>021</v>
          </cell>
          <cell r="E451" t="str">
            <v>01/06/2012</v>
          </cell>
          <cell r="F451" t="str">
            <v>Công vụ F4</v>
          </cell>
          <cell r="G451" t="str">
            <v>000005959482</v>
          </cell>
          <cell r="H451" t="str">
            <v>Nam</v>
          </cell>
          <cell r="I451" t="str">
            <v>20/07/1983</v>
          </cell>
          <cell r="J451" t="str">
            <v>040083012329</v>
          </cell>
          <cell r="K451">
            <v>44618</v>
          </cell>
          <cell r="L451" t="str">
            <v>CCSQLHCVTTXH</v>
          </cell>
          <cell r="M451" t="str">
            <v>Ngọc Sơn, Thanh Chương, Nghệ An</v>
          </cell>
          <cell r="N451" t="str">
            <v>Ngọc Sơn, Thanh Chương, Nghệ An</v>
          </cell>
          <cell r="O451" t="str">
            <v>Kinh</v>
          </cell>
          <cell r="P451" t="str">
            <v>Không</v>
          </cell>
          <cell r="Q451" t="str">
            <v>F4</v>
          </cell>
          <cell r="R451" t="str">
            <v>0907330607</v>
          </cell>
        </row>
        <row r="452">
          <cell r="D452" t="str">
            <v>028</v>
          </cell>
          <cell r="E452" t="str">
            <v>19/03/2016</v>
          </cell>
          <cell r="F452" t="str">
            <v>Kho</v>
          </cell>
          <cell r="G452" t="str">
            <v>000005974914</v>
          </cell>
          <cell r="H452" t="str">
            <v>Nữ</v>
          </cell>
          <cell r="I452" t="str">
            <v>17/07/1996</v>
          </cell>
          <cell r="J452" t="str">
            <v>096196000326</v>
          </cell>
          <cell r="K452">
            <v>44290</v>
          </cell>
          <cell r="L452" t="str">
            <v>CCSQLHCVTTXH</v>
          </cell>
          <cell r="M452" t="str">
            <v>Trí Lực, Thới Bình, Cà Mau</v>
          </cell>
          <cell r="N452" t="str">
            <v>Ấp Phủ Thờ,Trí Lực, Thới Bình, Cà Mau</v>
          </cell>
          <cell r="O452" t="str">
            <v>Kinh</v>
          </cell>
          <cell r="P452" t="str">
            <v>Không</v>
          </cell>
          <cell r="Q452" t="str">
            <v>F4</v>
          </cell>
          <cell r="R452" t="str">
            <v>0975648072</v>
          </cell>
        </row>
        <row r="453">
          <cell r="D453" t="str">
            <v>050</v>
          </cell>
          <cell r="E453" t="str">
            <v>09/07/2020</v>
          </cell>
          <cell r="F453" t="str">
            <v>Kho</v>
          </cell>
          <cell r="G453" t="str">
            <v>000005974912</v>
          </cell>
          <cell r="H453" t="str">
            <v>Nữ</v>
          </cell>
          <cell r="I453" t="str">
            <v>25/12/1988</v>
          </cell>
          <cell r="J453" t="str">
            <v>079188034655</v>
          </cell>
          <cell r="K453" t="str">
            <v>27/08/2022</v>
          </cell>
          <cell r="L453" t="str">
            <v>CCSQLHCVTTXH</v>
          </cell>
          <cell r="M453" t="str">
            <v>Phúc Diễn,Bắc Từ Liêm,Hà Nội</v>
          </cell>
          <cell r="N453" t="str">
            <v>807/35,KP7,Phường Tân Phong,Biên Hòa,Đồng Nai</v>
          </cell>
          <cell r="O453" t="str">
            <v>Kinh</v>
          </cell>
          <cell r="P453" t="str">
            <v>Công giáo</v>
          </cell>
          <cell r="Q453" t="str">
            <v>F4</v>
          </cell>
          <cell r="R453" t="str">
            <v>0905857864</v>
          </cell>
        </row>
        <row r="454">
          <cell r="D454" t="str">
            <v>053</v>
          </cell>
          <cell r="E454" t="str">
            <v>15/03/2021</v>
          </cell>
          <cell r="F454" t="str">
            <v>Kho</v>
          </cell>
          <cell r="G454" t="str">
            <v>000005974911</v>
          </cell>
          <cell r="H454" t="str">
            <v>Nữ</v>
          </cell>
          <cell r="I454" t="str">
            <v>24/02/1994</v>
          </cell>
          <cell r="J454" t="str">
            <v>091194000410</v>
          </cell>
          <cell r="K454">
            <v>44280</v>
          </cell>
          <cell r="L454" t="str">
            <v>CCSQLHCVTTXH</v>
          </cell>
          <cell r="M454" t="str">
            <v>TT Sóc Sơn, Hòn Đất, Kiên Giang</v>
          </cell>
          <cell r="N454" t="str">
            <v>Tổ 6, Vàm Biển,Sơn Bình, Hòn Đất, Kiên Giang</v>
          </cell>
          <cell r="O454" t="str">
            <v>Khmer</v>
          </cell>
          <cell r="P454" t="str">
            <v>Phật</v>
          </cell>
          <cell r="Q454" t="str">
            <v>F4</v>
          </cell>
          <cell r="R454" t="str">
            <v>0963881170</v>
          </cell>
        </row>
        <row r="455">
          <cell r="D455">
            <v>9253</v>
          </cell>
          <cell r="E455" t="str">
            <v>21/02/2024</v>
          </cell>
          <cell r="F455" t="str">
            <v>Kho gỗ</v>
          </cell>
          <cell r="G455" t="str">
            <v>000005959485</v>
          </cell>
          <cell r="H455" t="str">
            <v>Nam</v>
          </cell>
          <cell r="I455" t="str">
            <v>16/03/1991</v>
          </cell>
          <cell r="J455" t="str">
            <v>089091018729</v>
          </cell>
          <cell r="K455">
            <v>44812</v>
          </cell>
          <cell r="L455" t="str">
            <v>CCSQLHCVTTXH</v>
          </cell>
          <cell r="M455" t="str">
            <v>Vĩnh Hòa,Tân Châu, An Giang</v>
          </cell>
          <cell r="N455" t="str">
            <v>Vĩnh Bường,Vĩnh Hòa,Tân Châu, An Giang</v>
          </cell>
          <cell r="O455" t="str">
            <v>Kinh</v>
          </cell>
          <cell r="P455" t="str">
            <v>Tứ Ân Hiếu Nghĩa</v>
          </cell>
          <cell r="Q455" t="str">
            <v>F4</v>
          </cell>
          <cell r="R455" t="str">
            <v>0977537362</v>
          </cell>
        </row>
        <row r="456">
          <cell r="D456">
            <v>7626</v>
          </cell>
          <cell r="E456" t="str">
            <v>04/03/2021</v>
          </cell>
          <cell r="F456" t="str">
            <v>Lựa gỗ</v>
          </cell>
          <cell r="G456" t="str">
            <v>000005959503</v>
          </cell>
          <cell r="H456" t="str">
            <v>Nam</v>
          </cell>
          <cell r="I456" t="str">
            <v>18/08/1973</v>
          </cell>
          <cell r="J456" t="str">
            <v>089073003866</v>
          </cell>
          <cell r="K456" t="str">
            <v>18/08/2022</v>
          </cell>
          <cell r="L456" t="str">
            <v>CCSQLHCVTTXH</v>
          </cell>
          <cell r="M456" t="str">
            <v>Tân An,TX Tân Châu,An Giang</v>
          </cell>
          <cell r="N456" t="str">
            <v>Tân Đông,Tân Thạnh,TX Tân Châu,An Giang</v>
          </cell>
          <cell r="O456" t="str">
            <v>Kinh</v>
          </cell>
          <cell r="P456" t="str">
            <v>Đạo Phật</v>
          </cell>
          <cell r="Q456" t="str">
            <v>F4</v>
          </cell>
          <cell r="R456" t="str">
            <v>0367137229</v>
          </cell>
        </row>
        <row r="457">
          <cell r="D457">
            <v>8421</v>
          </cell>
          <cell r="E457" t="str">
            <v>10/02/2022</v>
          </cell>
          <cell r="F457" t="str">
            <v>Lựa gỗ</v>
          </cell>
          <cell r="G457" t="str">
            <v>000005997468</v>
          </cell>
          <cell r="H457" t="str">
            <v>Nam</v>
          </cell>
          <cell r="I457">
            <v>24838</v>
          </cell>
          <cell r="J457" t="str">
            <v>086068016088</v>
          </cell>
          <cell r="K457" t="str">
            <v>14/08/2022</v>
          </cell>
          <cell r="L457" t="str">
            <v>CCSQLHCVTTXH</v>
          </cell>
          <cell r="M457" t="str">
            <v>Lục Sỹ Thành,Trà Ôn,Vình Long</v>
          </cell>
          <cell r="N457" t="str">
            <v>An Thành,Lục Sỹ Thành,Trà Ôn,Vình Long</v>
          </cell>
          <cell r="O457" t="str">
            <v>Kinh</v>
          </cell>
          <cell r="P457" t="str">
            <v>Phật</v>
          </cell>
          <cell r="Q457" t="str">
            <v>F4</v>
          </cell>
          <cell r="R457" t="str">
            <v>0346755443</v>
          </cell>
        </row>
        <row r="458">
          <cell r="D458" t="str">
            <v>046</v>
          </cell>
          <cell r="E458" t="str">
            <v>25/03/2020</v>
          </cell>
          <cell r="F458" t="str">
            <v>Nhân sự</v>
          </cell>
          <cell r="G458" t="str">
            <v>000005959471</v>
          </cell>
          <cell r="H458" t="str">
            <v>Nam</v>
          </cell>
          <cell r="I458" t="str">
            <v>08/03/1994</v>
          </cell>
          <cell r="J458" t="str">
            <v>096094014641</v>
          </cell>
          <cell r="K458">
            <v>44761</v>
          </cell>
          <cell r="L458" t="str">
            <v>CCSQLHCVTTXH</v>
          </cell>
          <cell r="M458" t="str">
            <v>Biển Bạch Đông,Thới Bình,Cà Mau</v>
          </cell>
          <cell r="N458" t="str">
            <v>Ấp Cái Sắn Vàm,Biển Bạch Đông,Thới Bình,Cà Mau</v>
          </cell>
          <cell r="O458" t="str">
            <v>Kinh</v>
          </cell>
          <cell r="P458" t="str">
            <v>Không</v>
          </cell>
          <cell r="Q458" t="str">
            <v>F4</v>
          </cell>
          <cell r="R458" t="str">
            <v>0818725324</v>
          </cell>
        </row>
        <row r="459">
          <cell r="D459" t="str">
            <v>018</v>
          </cell>
          <cell r="E459" t="str">
            <v>07/02/2012</v>
          </cell>
          <cell r="F459" t="str">
            <v>Phó chủ quản</v>
          </cell>
          <cell r="G459" t="str">
            <v>000005974981</v>
          </cell>
          <cell r="H459" t="str">
            <v>Nữ</v>
          </cell>
          <cell r="I459" t="str">
            <v>09/07/1994</v>
          </cell>
          <cell r="J459" t="str">
            <v>094194013487</v>
          </cell>
          <cell r="K459">
            <v>44775</v>
          </cell>
          <cell r="L459" t="str">
            <v>CCSQLHCVTTXH</v>
          </cell>
          <cell r="M459" t="str">
            <v>Phú Tâm,Châu Thành,Sóc Trăng</v>
          </cell>
          <cell r="N459" t="str">
            <v>Ấp Phú Hữu,Phú Tâm,Châu Thành,Sóc Trăng</v>
          </cell>
          <cell r="O459" t="str">
            <v>Kinh</v>
          </cell>
          <cell r="P459" t="str">
            <v>Phật</v>
          </cell>
          <cell r="Q459" t="str">
            <v>F4</v>
          </cell>
          <cell r="R459" t="str">
            <v>0379154517</v>
          </cell>
        </row>
        <row r="460">
          <cell r="D460" t="str">
            <v>019</v>
          </cell>
          <cell r="E460" t="str">
            <v>21/02/2012</v>
          </cell>
          <cell r="F460" t="str">
            <v>Phó chủ quản</v>
          </cell>
          <cell r="G460" t="str">
            <v>000005974963</v>
          </cell>
          <cell r="H460" t="str">
            <v>Nam</v>
          </cell>
          <cell r="I460">
            <v>34428</v>
          </cell>
          <cell r="J460" t="str">
            <v>091094006028</v>
          </cell>
          <cell r="K460">
            <v>44557</v>
          </cell>
          <cell r="L460" t="str">
            <v>CCSQLHCVTTXH</v>
          </cell>
          <cell r="M460" t="str">
            <v>Vĩnh Tuy,Gò Quao,Kiên Giang</v>
          </cell>
          <cell r="N460" t="str">
            <v>Thắng Lợi,Vĩnh Thắng,Gò Quao,Kiên Giang</v>
          </cell>
          <cell r="O460" t="str">
            <v>Kinh</v>
          </cell>
          <cell r="P460" t="str">
            <v>Không</v>
          </cell>
          <cell r="Q460" t="str">
            <v>F4</v>
          </cell>
          <cell r="R460" t="str">
            <v>0343272509</v>
          </cell>
        </row>
        <row r="461">
          <cell r="D461" t="str">
            <v>040</v>
          </cell>
          <cell r="E461" t="str">
            <v>01/08/2019</v>
          </cell>
          <cell r="F461" t="str">
            <v>Sinh Quản</v>
          </cell>
          <cell r="G461" t="str">
            <v>000005974925</v>
          </cell>
          <cell r="H461" t="str">
            <v>Nam</v>
          </cell>
          <cell r="I461" t="str">
            <v>19/04/1993</v>
          </cell>
          <cell r="J461" t="str">
            <v>051093018203</v>
          </cell>
          <cell r="K461" t="str">
            <v>01/03/2023</v>
          </cell>
          <cell r="L461" t="str">
            <v>CCSQLHCVTTXH</v>
          </cell>
          <cell r="M461" t="str">
            <v>Đức Phong, Mộ Đức, Quảng Ngãi</v>
          </cell>
          <cell r="N461" t="str">
            <v>Tổ 13, Điều Hòa, Bạch Đằng, Tân Uyên, Bình Dương</v>
          </cell>
          <cell r="O461" t="str">
            <v>Kinh</v>
          </cell>
          <cell r="P461" t="str">
            <v>Không</v>
          </cell>
          <cell r="Q461" t="str">
            <v>F4</v>
          </cell>
          <cell r="R461" t="str">
            <v>0983081322</v>
          </cell>
        </row>
        <row r="462">
          <cell r="D462" t="str">
            <v>042</v>
          </cell>
          <cell r="E462" t="str">
            <v>06/02/2020</v>
          </cell>
          <cell r="F462" t="str">
            <v>Sinh Quản</v>
          </cell>
          <cell r="G462" t="str">
            <v>000005974915</v>
          </cell>
          <cell r="H462" t="str">
            <v>Nữ</v>
          </cell>
          <cell r="I462" t="str">
            <v>01/01/1990</v>
          </cell>
          <cell r="J462" t="str">
            <v>074190006189</v>
          </cell>
          <cell r="K462">
            <v>44326</v>
          </cell>
          <cell r="L462" t="str">
            <v>CCSQLHCVTTXH</v>
          </cell>
          <cell r="M462" t="str">
            <v>Đông Thái, An Biên, Kiên Giang</v>
          </cell>
          <cell r="N462" t="str">
            <v>Tổ 4, Ấp Suối Sâu, Đất Cuốc, Bắc Tân Uyên, Bình Dương</v>
          </cell>
          <cell r="O462" t="str">
            <v>Kinh</v>
          </cell>
          <cell r="P462" t="str">
            <v>Không</v>
          </cell>
          <cell r="Q462" t="str">
            <v>F4</v>
          </cell>
          <cell r="R462" t="str">
            <v>0979881739</v>
          </cell>
        </row>
        <row r="463">
          <cell r="D463">
            <v>8354</v>
          </cell>
          <cell r="E463" t="str">
            <v>17/12/2021</v>
          </cell>
          <cell r="F463" t="str">
            <v>Tạp vụ F4</v>
          </cell>
          <cell r="G463" t="str">
            <v>000005975007</v>
          </cell>
          <cell r="H463" t="str">
            <v>Nữ</v>
          </cell>
          <cell r="I463">
            <v>31501</v>
          </cell>
          <cell r="J463" t="str">
            <v>093186003881</v>
          </cell>
          <cell r="K463" t="str">
            <v>04/10/2022</v>
          </cell>
          <cell r="L463" t="str">
            <v>CCSQLHCVTTXH</v>
          </cell>
          <cell r="M463" t="str">
            <v>Phường 5,TP Vị Thanh,Hậu Giang</v>
          </cell>
          <cell r="N463" t="str">
            <v>Khu vực 2,Phường 5,TP Vị Thanh,Hậu Giang</v>
          </cell>
          <cell r="O463" t="str">
            <v>Kinh</v>
          </cell>
          <cell r="P463" t="str">
            <v>Đạo Thiên chúa</v>
          </cell>
          <cell r="Q463" t="str">
            <v>F4</v>
          </cell>
          <cell r="R463" t="str">
            <v>0393983754</v>
          </cell>
        </row>
        <row r="464">
          <cell r="D464">
            <v>8986</v>
          </cell>
          <cell r="E464" t="str">
            <v>10/05/2023</v>
          </cell>
          <cell r="F464" t="str">
            <v>Tạp vụ F4</v>
          </cell>
          <cell r="G464" t="str">
            <v>000007163429</v>
          </cell>
          <cell r="H464" t="str">
            <v>Nam</v>
          </cell>
          <cell r="I464">
            <v>24838</v>
          </cell>
          <cell r="J464" t="str">
            <v>087068013537</v>
          </cell>
          <cell r="K464" t="str">
            <v>12/08/2022</v>
          </cell>
          <cell r="L464" t="str">
            <v>CCSQLHCVTTXH</v>
          </cell>
          <cell r="M464" t="str">
            <v>Phú Thuận A, Hồng Ngự, Đồng Tháp</v>
          </cell>
          <cell r="N464" t="str">
            <v>Ấp Phú Thạnh A, Phú Thuận A, Hồng Ngự, Đồng Tháp</v>
          </cell>
          <cell r="O464" t="str">
            <v>Kinh</v>
          </cell>
          <cell r="P464" t="str">
            <v>Không</v>
          </cell>
          <cell r="Q464" t="str">
            <v>F4</v>
          </cell>
          <cell r="R464" t="str">
            <v>0333266204</v>
          </cell>
        </row>
        <row r="465">
          <cell r="D465" t="str">
            <v>7150</v>
          </cell>
          <cell r="E465" t="str">
            <v>03/07/2020</v>
          </cell>
          <cell r="F465" t="str">
            <v>Tạp vụ F4</v>
          </cell>
          <cell r="G465" t="str">
            <v>000005974926</v>
          </cell>
          <cell r="H465" t="str">
            <v>Nữ</v>
          </cell>
          <cell r="I465" t="str">
            <v>01/01/1971</v>
          </cell>
          <cell r="J465" t="str">
            <v>094171002440</v>
          </cell>
          <cell r="K465" t="str">
            <v>06/12/2023</v>
          </cell>
          <cell r="L465" t="str">
            <v>CCSQLHCVTTXH</v>
          </cell>
          <cell r="M465" t="str">
            <v>Thạnh Thới An, Trần Đề, Sóc Trăng</v>
          </cell>
          <cell r="N465" t="str">
            <v>Tắc Bướm, Thạnh Thới An, Trần Đề, Sóc Trăng</v>
          </cell>
          <cell r="O465" t="str">
            <v>Khmer</v>
          </cell>
          <cell r="P465" t="str">
            <v>Không</v>
          </cell>
          <cell r="Q465" t="str">
            <v>F4</v>
          </cell>
          <cell r="R465" t="str">
            <v>0337098374</v>
          </cell>
        </row>
        <row r="466">
          <cell r="D466">
            <v>701</v>
          </cell>
          <cell r="E466" t="str">
            <v>10/07/2009</v>
          </cell>
          <cell r="F466" t="str">
            <v>Tổ A</v>
          </cell>
          <cell r="G466" t="str">
            <v>000005974935</v>
          </cell>
          <cell r="H466" t="str">
            <v>Nữ</v>
          </cell>
          <cell r="I466" t="str">
            <v>01/01/1970</v>
          </cell>
          <cell r="J466" t="str">
            <v>091170005384</v>
          </cell>
          <cell r="K466" t="str">
            <v>18/11/2022</v>
          </cell>
          <cell r="L466" t="str">
            <v>CCSQLHCVTTXH</v>
          </cell>
          <cell r="M466" t="str">
            <v>Phong Đông,Vĩnh Thuận,Kiên Giang</v>
          </cell>
          <cell r="N466" t="str">
            <v>Bình Thành,Vĩnh Bình Nam,Vĩnh Thuận,Kiên Giang</v>
          </cell>
          <cell r="O466" t="str">
            <v>Kinh</v>
          </cell>
          <cell r="P466" t="str">
            <v>Không</v>
          </cell>
          <cell r="Q466" t="str">
            <v>F4</v>
          </cell>
          <cell r="R466" t="str">
            <v>0384460945</v>
          </cell>
        </row>
        <row r="467">
          <cell r="D467">
            <v>1123</v>
          </cell>
          <cell r="E467" t="str">
            <v>01/07/2010</v>
          </cell>
          <cell r="F467" t="str">
            <v>Tổ A</v>
          </cell>
          <cell r="G467" t="str">
            <v>000005974921</v>
          </cell>
          <cell r="H467" t="str">
            <v>Nữ</v>
          </cell>
          <cell r="I467" t="str">
            <v>01/01/1973</v>
          </cell>
          <cell r="J467" t="str">
            <v>091173006426</v>
          </cell>
          <cell r="K467">
            <v>44439</v>
          </cell>
          <cell r="L467" t="str">
            <v>CCSQLHCVTTXH</v>
          </cell>
          <cell r="M467" t="str">
            <v>Vĩnh Tuy,Gò Quao,Kiên Giang</v>
          </cell>
          <cell r="N467" t="str">
            <v>Ấp Thắng Lợi, Vĩnh Thắng, Gò Quao,Kiên Giang</v>
          </cell>
          <cell r="O467" t="str">
            <v>Kinh</v>
          </cell>
          <cell r="P467" t="str">
            <v>Không</v>
          </cell>
          <cell r="Q467" t="str">
            <v>F4</v>
          </cell>
          <cell r="R467" t="str">
            <v>0386887176</v>
          </cell>
        </row>
        <row r="468">
          <cell r="D468">
            <v>1197</v>
          </cell>
          <cell r="E468" t="str">
            <v>05/08/2010</v>
          </cell>
          <cell r="F468" t="str">
            <v>Tổ A</v>
          </cell>
          <cell r="G468" t="str">
            <v>000005974936</v>
          </cell>
          <cell r="H468" t="str">
            <v>Nữ</v>
          </cell>
          <cell r="I468" t="str">
            <v>01/01/1968</v>
          </cell>
          <cell r="J468" t="str">
            <v>091168002335</v>
          </cell>
          <cell r="K468">
            <v>44611</v>
          </cell>
          <cell r="L468" t="str">
            <v>CCSQLHCVTTXH</v>
          </cell>
          <cell r="M468" t="str">
            <v>Thạnh Đông B,Tân Hiệp,Kiên Giang</v>
          </cell>
          <cell r="N468" t="str">
            <v>Ấp Thạnh Đông,Thạnh Đông B,Tân Hiệp,Kiên Giang</v>
          </cell>
          <cell r="O468" t="str">
            <v>Kinh</v>
          </cell>
          <cell r="P468" t="str">
            <v>Không</v>
          </cell>
          <cell r="Q468" t="str">
            <v>F4</v>
          </cell>
          <cell r="R468" t="str">
            <v>0768846778</v>
          </cell>
        </row>
        <row r="469">
          <cell r="D469">
            <v>3373</v>
          </cell>
          <cell r="E469" t="str">
            <v>14/05/2015</v>
          </cell>
          <cell r="F469" t="str">
            <v>Tổ A</v>
          </cell>
          <cell r="G469" t="str">
            <v>000005959490</v>
          </cell>
          <cell r="H469" t="str">
            <v>Nữ</v>
          </cell>
          <cell r="I469" t="str">
            <v>22/02/1985</v>
          </cell>
          <cell r="J469" t="str">
            <v>094185009830</v>
          </cell>
          <cell r="K469">
            <v>44557</v>
          </cell>
          <cell r="L469" t="str">
            <v>CCSQLHCVTTXH</v>
          </cell>
          <cell r="M469" t="str">
            <v>Vĩnh Tân,TX Vĩnh Châu,Sóc Trăng</v>
          </cell>
          <cell r="N469" t="str">
            <v>Ấp Nô Puôl,Vĩnh Tân,TX Vĩnh Châu,Sóc Trăng</v>
          </cell>
          <cell r="O469" t="str">
            <v>Khmer</v>
          </cell>
          <cell r="P469" t="str">
            <v>Đạo phật</v>
          </cell>
          <cell r="Q469" t="str">
            <v>F4</v>
          </cell>
          <cell r="R469" t="str">
            <v>0334775077</v>
          </cell>
        </row>
        <row r="470">
          <cell r="D470">
            <v>3413</v>
          </cell>
          <cell r="E470" t="str">
            <v>06/06/2015</v>
          </cell>
          <cell r="F470" t="str">
            <v>Tổ A</v>
          </cell>
          <cell r="G470" t="str">
            <v>000005959480</v>
          </cell>
          <cell r="H470" t="str">
            <v>Nữ</v>
          </cell>
          <cell r="I470" t="str">
            <v>21/08/1985</v>
          </cell>
          <cell r="J470" t="str">
            <v>089185008274</v>
          </cell>
          <cell r="K470" t="str">
            <v>11/08/2022</v>
          </cell>
          <cell r="L470" t="str">
            <v>CCSQLHCVTTXH</v>
          </cell>
          <cell r="M470" t="str">
            <v>Long An,TX Tân Châu,An Giang</v>
          </cell>
          <cell r="N470" t="str">
            <v>Giồng Trà Dên,Tân Thạnh,TX Tân Châu,An Giang</v>
          </cell>
          <cell r="O470" t="str">
            <v>Kinh</v>
          </cell>
          <cell r="P470" t="str">
            <v>Cao đài</v>
          </cell>
          <cell r="Q470" t="str">
            <v>F4</v>
          </cell>
          <cell r="R470" t="str">
            <v>0862313550</v>
          </cell>
        </row>
        <row r="471">
          <cell r="D471">
            <v>5182</v>
          </cell>
          <cell r="E471" t="str">
            <v>16/02/2019</v>
          </cell>
          <cell r="F471" t="str">
            <v>Tổ A</v>
          </cell>
          <cell r="G471" t="str">
            <v>000005974917</v>
          </cell>
          <cell r="H471" t="str">
            <v>Nữ</v>
          </cell>
          <cell r="I471" t="str">
            <v>10/04/1978</v>
          </cell>
          <cell r="J471" t="str">
            <v>094178012953</v>
          </cell>
          <cell r="K471">
            <v>44620</v>
          </cell>
          <cell r="L471" t="str">
            <v>CCSQLHCVTTXH</v>
          </cell>
          <cell r="M471" t="str">
            <v>Phường 5, TP Sóc Trăng,Sóc Trăng</v>
          </cell>
          <cell r="N471" t="str">
            <v>Chông Chác,Phường 5,TP Sóc Trăng,Sóc Trăng</v>
          </cell>
          <cell r="O471" t="str">
            <v>Khmer</v>
          </cell>
          <cell r="P471" t="str">
            <v>Đạo phật</v>
          </cell>
          <cell r="Q471" t="str">
            <v>F4</v>
          </cell>
          <cell r="R471" t="str">
            <v>0333700172</v>
          </cell>
        </row>
        <row r="472">
          <cell r="D472">
            <v>5258</v>
          </cell>
          <cell r="E472" t="str">
            <v>05/03/2019</v>
          </cell>
          <cell r="F472" t="str">
            <v>Tổ A</v>
          </cell>
          <cell r="G472" t="str">
            <v>000005959477</v>
          </cell>
          <cell r="H472" t="str">
            <v>Nam</v>
          </cell>
          <cell r="I472" t="str">
            <v>16/04/1971</v>
          </cell>
          <cell r="J472" t="str">
            <v>089071013969</v>
          </cell>
          <cell r="K472">
            <v>45369</v>
          </cell>
          <cell r="L472" t="str">
            <v>CCSQLHCVTTXH</v>
          </cell>
          <cell r="M472" t="str">
            <v>Long Sơn, Tân Châu,An Giang</v>
          </cell>
          <cell r="N472" t="str">
            <v>Số nhà 382, Tổ 5, Long Hòa 2, Long Hòa, Phú Tân, An Giang</v>
          </cell>
          <cell r="O472" t="str">
            <v>Kinh</v>
          </cell>
          <cell r="P472" t="str">
            <v>Hòa Hảo</v>
          </cell>
          <cell r="Q472" t="str">
            <v>F4</v>
          </cell>
          <cell r="R472" t="str">
            <v>0375880543</v>
          </cell>
        </row>
        <row r="473">
          <cell r="D473">
            <v>5503</v>
          </cell>
          <cell r="E473" t="str">
            <v>07/06/2019</v>
          </cell>
          <cell r="F473" t="str">
            <v>Tổ A</v>
          </cell>
          <cell r="G473" t="str">
            <v>000005959545</v>
          </cell>
          <cell r="H473" t="str">
            <v>Nữ</v>
          </cell>
          <cell r="I473">
            <v>36865</v>
          </cell>
          <cell r="J473" t="str">
            <v>092300003198</v>
          </cell>
          <cell r="K473">
            <v>44326</v>
          </cell>
          <cell r="L473" t="str">
            <v>CCSQLHCVTTXH</v>
          </cell>
          <cell r="M473" t="str">
            <v>TT Thới Lai,Thới Lai,Cần Thơ</v>
          </cell>
          <cell r="N473" t="str">
            <v>Ấp Thới Thuận B,TT Thới Lai,Thới Lai,Cần Thơ</v>
          </cell>
          <cell r="O473" t="str">
            <v>Khmer</v>
          </cell>
          <cell r="P473" t="str">
            <v>Phật</v>
          </cell>
          <cell r="Q473" t="str">
            <v>F4</v>
          </cell>
          <cell r="R473" t="str">
            <v>0786126900</v>
          </cell>
        </row>
        <row r="474">
          <cell r="D474">
            <v>5670</v>
          </cell>
          <cell r="E474" t="str">
            <v>26/07/2019</v>
          </cell>
          <cell r="F474" t="str">
            <v>Tổ A</v>
          </cell>
          <cell r="G474" t="str">
            <v>000005974964</v>
          </cell>
          <cell r="H474" t="str">
            <v>Nam</v>
          </cell>
          <cell r="I474" t="str">
            <v>01/01/2003</v>
          </cell>
          <cell r="J474" t="str">
            <v>094203004756</v>
          </cell>
          <cell r="K474">
            <v>44347</v>
          </cell>
          <cell r="L474" t="str">
            <v>CCSQLHCVTTXH</v>
          </cell>
          <cell r="M474" t="str">
            <v>Phường 2,TX Ngã Năm,Sóc Trăng</v>
          </cell>
          <cell r="N474" t="str">
            <v>Khóm Tân Chánh,Phường 2,TX Ngã Năm,Sóc Trăng</v>
          </cell>
          <cell r="O474" t="str">
            <v>Kinh</v>
          </cell>
          <cell r="P474" t="str">
            <v>Không</v>
          </cell>
          <cell r="Q474" t="str">
            <v>F4</v>
          </cell>
          <cell r="R474" t="str">
            <v>0354198812</v>
          </cell>
        </row>
        <row r="475">
          <cell r="D475">
            <v>5761</v>
          </cell>
          <cell r="E475" t="str">
            <v>15/08/2019</v>
          </cell>
          <cell r="F475" t="str">
            <v>Tổ A</v>
          </cell>
          <cell r="G475" t="str">
            <v>000005974937</v>
          </cell>
          <cell r="H475" t="str">
            <v>Nữ</v>
          </cell>
          <cell r="I475" t="str">
            <v>13/09/1974</v>
          </cell>
          <cell r="J475" t="str">
            <v>062174001786</v>
          </cell>
          <cell r="K475" t="str">
            <v>27/06/2021</v>
          </cell>
          <cell r="L475" t="str">
            <v>CCSQLHCVTTXH</v>
          </cell>
          <cell r="M475" t="str">
            <v>Đăk Ui, Đăk Hà, Kon Tum</v>
          </cell>
          <cell r="N475" t="str">
            <v>Thôn 8,Đăk Ui, Đăk Hà, Kon Tum</v>
          </cell>
          <cell r="O475" t="str">
            <v>Kinh</v>
          </cell>
          <cell r="P475" t="str">
            <v>Không</v>
          </cell>
          <cell r="Q475" t="str">
            <v>F4</v>
          </cell>
          <cell r="R475" t="str">
            <v>0327194484</v>
          </cell>
        </row>
        <row r="476">
          <cell r="D476">
            <v>5829</v>
          </cell>
          <cell r="E476" t="str">
            <v>04/09/2019</v>
          </cell>
          <cell r="F476" t="str">
            <v>Tổ A</v>
          </cell>
          <cell r="G476" t="str">
            <v>000005974938</v>
          </cell>
          <cell r="H476" t="str">
            <v>Nam</v>
          </cell>
          <cell r="I476" t="str">
            <v>13/02/2001</v>
          </cell>
          <cell r="J476" t="str">
            <v>093201001530</v>
          </cell>
          <cell r="K476" t="str">
            <v>25/10/2022</v>
          </cell>
          <cell r="L476" t="str">
            <v>CCSQLHCVTTXH</v>
          </cell>
          <cell r="M476" t="str">
            <v>Vĩnh Tường,Vị Thủy,Hậu Giang</v>
          </cell>
          <cell r="N476" t="str">
            <v>Vĩnh Tường,Vị Thủy,Hậu Giang</v>
          </cell>
          <cell r="O476" t="str">
            <v>Kinh</v>
          </cell>
          <cell r="P476" t="str">
            <v>Không</v>
          </cell>
          <cell r="Q476" t="str">
            <v>F4</v>
          </cell>
          <cell r="R476" t="str">
            <v>0347674392</v>
          </cell>
        </row>
        <row r="477">
          <cell r="D477">
            <v>6374</v>
          </cell>
          <cell r="E477" t="str">
            <v>03/02/2020</v>
          </cell>
          <cell r="F477" t="str">
            <v>Tổ A</v>
          </cell>
          <cell r="G477" t="str">
            <v>000005974916</v>
          </cell>
          <cell r="H477" t="str">
            <v>Nam</v>
          </cell>
          <cell r="I477" t="str">
            <v>02/04/1974</v>
          </cell>
          <cell r="J477" t="str">
            <v>045074001116</v>
          </cell>
          <cell r="K477" t="str">
            <v>01/05/2021</v>
          </cell>
          <cell r="L477" t="str">
            <v>CCSQLHCVTTXH</v>
          </cell>
          <cell r="M477" t="str">
            <v>Triệu Phong,Quảng Trị</v>
          </cell>
          <cell r="N477" t="str">
            <v>Thôn 2, Triệu Hải,Đạ Tẻh ,Lâm Đồng</v>
          </cell>
          <cell r="O477" t="str">
            <v>Kinh</v>
          </cell>
          <cell r="P477" t="str">
            <v>Không</v>
          </cell>
          <cell r="Q477" t="str">
            <v>F4</v>
          </cell>
          <cell r="R477" t="str">
            <v>0974536274</v>
          </cell>
        </row>
        <row r="478">
          <cell r="D478">
            <v>6396</v>
          </cell>
          <cell r="E478" t="str">
            <v>04/02/2020</v>
          </cell>
          <cell r="F478" t="str">
            <v>Tổ A</v>
          </cell>
          <cell r="G478" t="str">
            <v>000005974939</v>
          </cell>
          <cell r="H478" t="str">
            <v>Nam</v>
          </cell>
          <cell r="I478" t="str">
            <v>19/11/1999</v>
          </cell>
          <cell r="J478" t="str">
            <v>089099016664</v>
          </cell>
          <cell r="K478" t="str">
            <v>16/08/2022</v>
          </cell>
          <cell r="L478" t="str">
            <v>CCSQLHCVTTXH</v>
          </cell>
          <cell r="M478" t="str">
            <v>Tân An,TX Tân Châu,An Giang</v>
          </cell>
          <cell r="N478" t="str">
            <v>Tân Đông,Tân Thanh,TX Tân Châu,An Giang</v>
          </cell>
          <cell r="O478" t="str">
            <v>Kinh</v>
          </cell>
          <cell r="P478" t="str">
            <v>Đạo phật</v>
          </cell>
          <cell r="Q478" t="str">
            <v>F4</v>
          </cell>
          <cell r="R478" t="str">
            <v>0333401748</v>
          </cell>
        </row>
        <row r="479">
          <cell r="D479">
            <v>6403</v>
          </cell>
          <cell r="E479" t="str">
            <v>04/02/2020</v>
          </cell>
          <cell r="F479" t="str">
            <v>Tổ A</v>
          </cell>
          <cell r="G479" t="str">
            <v>000005974940</v>
          </cell>
          <cell r="H479" t="str">
            <v>Nữ</v>
          </cell>
          <cell r="I479" t="str">
            <v>01/01/1966</v>
          </cell>
          <cell r="J479" t="str">
            <v>094166007699</v>
          </cell>
          <cell r="K479">
            <v>44467</v>
          </cell>
          <cell r="L479" t="str">
            <v>CCSQLHCVTTXH</v>
          </cell>
          <cell r="M479" t="str">
            <v>An Mỹ,Kế Sách,Sóc Trăng</v>
          </cell>
          <cell r="N479" t="str">
            <v>Trường Thọ,An Mỹ,Kế Sách,Sóc Trăng</v>
          </cell>
          <cell r="O479" t="str">
            <v>Kinh</v>
          </cell>
          <cell r="P479" t="str">
            <v>Không</v>
          </cell>
          <cell r="Q479" t="str">
            <v>F4</v>
          </cell>
          <cell r="R479" t="str">
            <v>0354361855</v>
          </cell>
        </row>
        <row r="480">
          <cell r="D480">
            <v>6879</v>
          </cell>
          <cell r="E480" t="str">
            <v>18/04/2020</v>
          </cell>
          <cell r="F480" t="str">
            <v>Tổ A</v>
          </cell>
          <cell r="G480" t="str">
            <v>000005974934</v>
          </cell>
          <cell r="H480" t="str">
            <v>Nam</v>
          </cell>
          <cell r="I480" t="str">
            <v>15/09/2001</v>
          </cell>
          <cell r="J480" t="str">
            <v>089201013376</v>
          </cell>
          <cell r="K480" t="str">
            <v>28/02/2022</v>
          </cell>
          <cell r="L480" t="str">
            <v>CCSQLHCVTTXH</v>
          </cell>
          <cell r="M480" t="str">
            <v>Tân Hòa,Phú Tân,An Giang</v>
          </cell>
          <cell r="N480" t="str">
            <v>Vàm Nao,Tân Trung,Phú Tân,An Giang</v>
          </cell>
          <cell r="O480" t="str">
            <v>Kinh</v>
          </cell>
          <cell r="P480" t="str">
            <v>Hòa Hảo</v>
          </cell>
          <cell r="Q480" t="str">
            <v>F4</v>
          </cell>
          <cell r="R480" t="str">
            <v>0377585012</v>
          </cell>
        </row>
        <row r="481">
          <cell r="D481">
            <v>7045</v>
          </cell>
          <cell r="E481" t="str">
            <v>02/06/2020</v>
          </cell>
          <cell r="F481" t="str">
            <v>Tổ A</v>
          </cell>
          <cell r="G481" t="str">
            <v>000005974941</v>
          </cell>
          <cell r="H481" t="str">
            <v>Nữ</v>
          </cell>
          <cell r="I481" t="str">
            <v>15/05/1979</v>
          </cell>
          <cell r="J481" t="str">
            <v>096179005135</v>
          </cell>
          <cell r="K481">
            <v>44518</v>
          </cell>
          <cell r="L481" t="str">
            <v>CCSQLHCVTTXH</v>
          </cell>
          <cell r="M481" t="str">
            <v>Cái Nước,Cà Mau</v>
          </cell>
          <cell r="N481" t="str">
            <v>Ấp Tân Lập,Phong lạc,Trần Văn Thời,Cà Mau</v>
          </cell>
          <cell r="O481" t="str">
            <v>Kinh</v>
          </cell>
          <cell r="P481" t="str">
            <v>Không</v>
          </cell>
          <cell r="Q481" t="str">
            <v>F4</v>
          </cell>
          <cell r="R481" t="str">
            <v>0976397426</v>
          </cell>
        </row>
        <row r="482">
          <cell r="D482">
            <v>7293</v>
          </cell>
          <cell r="E482" t="str">
            <v>27/10/2020</v>
          </cell>
          <cell r="F482" t="str">
            <v>Tổ A</v>
          </cell>
          <cell r="G482" t="str">
            <v>000005959478</v>
          </cell>
          <cell r="H482" t="str">
            <v>Nữ</v>
          </cell>
          <cell r="I482" t="str">
            <v>16/07/1978</v>
          </cell>
          <cell r="J482" t="str">
            <v>089178013357</v>
          </cell>
          <cell r="K482" t="str">
            <v>16/08/2022</v>
          </cell>
          <cell r="L482" t="str">
            <v>CCSQLHCVTTXH</v>
          </cell>
          <cell r="M482" t="str">
            <v>Tân An,TX Tân Châu,An Giang</v>
          </cell>
          <cell r="N482" t="str">
            <v>Ấp 2,Vĩnh Xương,Tân Châu,An Giang</v>
          </cell>
          <cell r="O482" t="str">
            <v>Kinh</v>
          </cell>
          <cell r="P482" t="str">
            <v>Hòa Hảo</v>
          </cell>
          <cell r="Q482" t="str">
            <v>F4</v>
          </cell>
          <cell r="R482" t="str">
            <v>0389922444</v>
          </cell>
        </row>
        <row r="483">
          <cell r="D483">
            <v>7453</v>
          </cell>
          <cell r="E483" t="str">
            <v>19/02/2021</v>
          </cell>
          <cell r="F483" t="str">
            <v>Tổ A</v>
          </cell>
          <cell r="G483" t="str">
            <v>000005959774</v>
          </cell>
          <cell r="H483" t="str">
            <v>Nam</v>
          </cell>
          <cell r="I483" t="str">
            <v>01/01/1980</v>
          </cell>
          <cell r="J483" t="str">
            <v>095080011554</v>
          </cell>
          <cell r="K483" t="str">
            <v>14/08/2022</v>
          </cell>
          <cell r="L483" t="str">
            <v>CCSQLHCVTTXH</v>
          </cell>
          <cell r="M483" t="str">
            <v>Xã Vĩnh Thanh,Phước Long,Bạc Liêu</v>
          </cell>
          <cell r="N483" t="str">
            <v>Ấp Xẻo Lá,TT Châu Hưng,Vĩnh Lợi,Bạc Liêu</v>
          </cell>
          <cell r="O483" t="str">
            <v>Kinh</v>
          </cell>
          <cell r="P483" t="str">
            <v>Không</v>
          </cell>
          <cell r="Q483" t="str">
            <v>F4</v>
          </cell>
          <cell r="R483" t="str">
            <v>0354270212</v>
          </cell>
        </row>
        <row r="484">
          <cell r="D484">
            <v>7541</v>
          </cell>
          <cell r="E484" t="str">
            <v>01/10/2021</v>
          </cell>
          <cell r="F484" t="str">
            <v>Tổ A</v>
          </cell>
          <cell r="G484" t="str">
            <v>000005974942</v>
          </cell>
          <cell r="H484" t="str">
            <v>Nam</v>
          </cell>
          <cell r="I484" t="str">
            <v>24/08/2005</v>
          </cell>
          <cell r="J484" t="str">
            <v>093205009055</v>
          </cell>
          <cell r="K484" t="str">
            <v>06/08/2022</v>
          </cell>
          <cell r="L484" t="str">
            <v>CCSQLHCVTTXH</v>
          </cell>
          <cell r="M484" t="str">
            <v>Vĩnh Mỹ B, Hòa Bình,Bạc Liêu</v>
          </cell>
          <cell r="N484" t="str">
            <v>Khu Vực 2,Phường V,TP Vị Thanh,Hậu Giang</v>
          </cell>
          <cell r="O484" t="str">
            <v>Kinh</v>
          </cell>
          <cell r="P484" t="str">
            <v>Không</v>
          </cell>
          <cell r="Q484" t="str">
            <v>F4</v>
          </cell>
          <cell r="R484" t="str">
            <v>0325741459</v>
          </cell>
        </row>
        <row r="485">
          <cell r="D485">
            <v>7558</v>
          </cell>
          <cell r="E485" t="str">
            <v>01/03/2021</v>
          </cell>
          <cell r="F485" t="str">
            <v>Tổ A</v>
          </cell>
          <cell r="G485" t="str">
            <v>000005974918</v>
          </cell>
          <cell r="H485" t="str">
            <v>Nữ</v>
          </cell>
          <cell r="I485" t="str">
            <v>01/01/1981</v>
          </cell>
          <cell r="J485" t="str">
            <v>096181004838</v>
          </cell>
          <cell r="K485" t="str">
            <v>28/02/2022</v>
          </cell>
          <cell r="L485" t="str">
            <v>CCSQLHCVTTXH</v>
          </cell>
          <cell r="M485" t="str">
            <v>Khánh Bình Đông,Trần Văn Thời, Cà Mau</v>
          </cell>
          <cell r="N485" t="str">
            <v>Ấp 5,Khánh Bình Đông,Trần Văn Thời, Cà Mau</v>
          </cell>
          <cell r="O485" t="str">
            <v>Kinh</v>
          </cell>
          <cell r="P485" t="str">
            <v>Không</v>
          </cell>
          <cell r="Q485" t="str">
            <v>F4</v>
          </cell>
          <cell r="R485" t="str">
            <v>0918529675</v>
          </cell>
        </row>
        <row r="486">
          <cell r="D486">
            <v>7610</v>
          </cell>
          <cell r="E486" t="str">
            <v>03/03/2021</v>
          </cell>
          <cell r="F486" t="str">
            <v>Tổ A</v>
          </cell>
          <cell r="G486" t="str">
            <v>000005959491</v>
          </cell>
          <cell r="H486" t="str">
            <v>Nữ</v>
          </cell>
          <cell r="I486" t="str">
            <v>29/05/1987</v>
          </cell>
          <cell r="J486" t="str">
            <v>096187002170</v>
          </cell>
          <cell r="K486" t="str">
            <v>12/08/2022</v>
          </cell>
          <cell r="L486" t="str">
            <v>CCSQLHCVTTXH</v>
          </cell>
          <cell r="M486" t="str">
            <v>Tắc Vân,TP Cà Mau,Cà Mau</v>
          </cell>
          <cell r="N486" t="str">
            <v>Ấp 4,Tắc Vân,TP Cà Mau,Cà Mau</v>
          </cell>
          <cell r="O486" t="str">
            <v>Kinh</v>
          </cell>
          <cell r="P486" t="str">
            <v>Không</v>
          </cell>
          <cell r="Q486" t="str">
            <v>F4</v>
          </cell>
          <cell r="R486" t="str">
            <v>0843068306</v>
          </cell>
        </row>
        <row r="487">
          <cell r="D487">
            <v>7624</v>
          </cell>
          <cell r="E487" t="str">
            <v>04/03/2021</v>
          </cell>
          <cell r="F487" t="str">
            <v>Tổ A</v>
          </cell>
          <cell r="G487" t="str">
            <v>000005959492</v>
          </cell>
          <cell r="H487" t="str">
            <v>Nữ</v>
          </cell>
          <cell r="I487" t="str">
            <v>20/04/1978</v>
          </cell>
          <cell r="J487" t="str">
            <v>089178018948</v>
          </cell>
          <cell r="K487" t="str">
            <v>28/02/2022</v>
          </cell>
          <cell r="L487" t="str">
            <v>CCSQLHCVTTXH</v>
          </cell>
          <cell r="M487" t="str">
            <v>Châu Phong,TX Tân Châu,An Giang</v>
          </cell>
          <cell r="N487" t="str">
            <v>Tân Thạnh,TX Tân Châu,An Giang</v>
          </cell>
          <cell r="O487" t="str">
            <v>Kinh</v>
          </cell>
          <cell r="P487" t="str">
            <v>Hòa Hảo</v>
          </cell>
          <cell r="Q487" t="str">
            <v>F4</v>
          </cell>
          <cell r="R487" t="str">
            <v>0965735620</v>
          </cell>
        </row>
        <row r="488">
          <cell r="D488">
            <v>7761</v>
          </cell>
          <cell r="E488" t="str">
            <v>14/04/2021</v>
          </cell>
          <cell r="F488" t="str">
            <v>Tổ A</v>
          </cell>
          <cell r="G488" t="str">
            <v>000005959481</v>
          </cell>
          <cell r="H488" t="str">
            <v>Nam</v>
          </cell>
          <cell r="I488" t="str">
            <v>02/06/1997</v>
          </cell>
          <cell r="J488" t="str">
            <v>089097007688</v>
          </cell>
          <cell r="K488" t="str">
            <v>04/08/2022</v>
          </cell>
          <cell r="L488" t="str">
            <v>CCSQLHCVTTXH</v>
          </cell>
          <cell r="M488" t="str">
            <v>Tân An,Tân Châu,An Giang</v>
          </cell>
          <cell r="N488" t="str">
            <v>Tân Đông,Tân Thạnh,Tân Châu,An Giang</v>
          </cell>
          <cell r="O488" t="str">
            <v>Kinh</v>
          </cell>
          <cell r="P488" t="str">
            <v>Hòa Hảo</v>
          </cell>
          <cell r="Q488" t="str">
            <v>F4</v>
          </cell>
          <cell r="R488" t="str">
            <v>0326823872</v>
          </cell>
        </row>
        <row r="489">
          <cell r="D489">
            <v>7765</v>
          </cell>
          <cell r="E489" t="str">
            <v>16/04/2021</v>
          </cell>
          <cell r="F489" t="str">
            <v>Tổ A</v>
          </cell>
          <cell r="G489" t="str">
            <v>000002947961</v>
          </cell>
          <cell r="H489" t="str">
            <v>Nữ</v>
          </cell>
          <cell r="I489" t="str">
            <v>02/03/1993</v>
          </cell>
          <cell r="J489" t="str">
            <v>094193004890</v>
          </cell>
          <cell r="K489" t="str">
            <v>08/09/2022</v>
          </cell>
          <cell r="L489" t="str">
            <v>CCSQLHCVTTXH</v>
          </cell>
          <cell r="M489" t="str">
            <v>Vĩnh Tân,TX Vĩnh Châu,Sóc Trăng</v>
          </cell>
          <cell r="N489" t="str">
            <v>Nô Puôl, Vĩnh Tân,TX Vĩnh Châu,Sóc Trăng</v>
          </cell>
          <cell r="O489" t="str">
            <v>Khmer</v>
          </cell>
          <cell r="P489" t="str">
            <v>Phật giáo</v>
          </cell>
          <cell r="Q489" t="str">
            <v>F4</v>
          </cell>
          <cell r="R489" t="str">
            <v>0349266613</v>
          </cell>
        </row>
        <row r="490">
          <cell r="D490">
            <v>7867</v>
          </cell>
          <cell r="E490" t="str">
            <v>25/05/2021</v>
          </cell>
          <cell r="F490" t="str">
            <v>Tổ A</v>
          </cell>
          <cell r="G490" t="str">
            <v>000005997967</v>
          </cell>
          <cell r="H490" t="str">
            <v>Nữ</v>
          </cell>
          <cell r="I490">
            <v>29952</v>
          </cell>
          <cell r="J490" t="str">
            <v>094182016986</v>
          </cell>
          <cell r="K490" t="str">
            <v>02/11/2022</v>
          </cell>
          <cell r="L490" t="str">
            <v>CCSQLHCVTTXH</v>
          </cell>
          <cell r="M490" t="str">
            <v>Châu Hưng,Thạnh Trị,Sóc Trăng</v>
          </cell>
          <cell r="N490" t="str">
            <v>Phước Thới B,Mỹ Phước,Mỹ Tú,Sóc Trăng</v>
          </cell>
          <cell r="O490" t="str">
            <v>Khmer</v>
          </cell>
          <cell r="P490" t="str">
            <v>Không</v>
          </cell>
          <cell r="Q490" t="str">
            <v>F4</v>
          </cell>
          <cell r="R490" t="str">
            <v>0396717040</v>
          </cell>
        </row>
        <row r="491">
          <cell r="D491">
            <v>7921</v>
          </cell>
          <cell r="E491" t="str">
            <v>16/06/2021</v>
          </cell>
          <cell r="F491" t="str">
            <v>Tổ A</v>
          </cell>
          <cell r="G491" t="str">
            <v>000005997467</v>
          </cell>
          <cell r="H491" t="str">
            <v>Nam</v>
          </cell>
          <cell r="I491" t="str">
            <v>11/03/1975</v>
          </cell>
          <cell r="J491" t="str">
            <v>089075007862</v>
          </cell>
          <cell r="K491" t="str">
            <v>06/09/2022</v>
          </cell>
          <cell r="L491" t="str">
            <v>CCSQLHCVTTXH</v>
          </cell>
          <cell r="M491" t="str">
            <v>TP Châu Đốc,An Giang</v>
          </cell>
          <cell r="N491" t="str">
            <v>Khóm 2,Châu Phú A,TP Châu Đốc,An Giang</v>
          </cell>
          <cell r="O491" t="str">
            <v>Kinh</v>
          </cell>
          <cell r="P491" t="str">
            <v>Thống nhất</v>
          </cell>
          <cell r="Q491" t="str">
            <v>F4</v>
          </cell>
          <cell r="R491" t="str">
            <v>0971275784</v>
          </cell>
        </row>
        <row r="492">
          <cell r="D492">
            <v>8196</v>
          </cell>
          <cell r="E492" t="str">
            <v>20/10/2021</v>
          </cell>
          <cell r="F492" t="str">
            <v>Tổ A</v>
          </cell>
          <cell r="G492" t="str">
            <v>000005959476</v>
          </cell>
          <cell r="H492" t="str">
            <v>Nữ</v>
          </cell>
          <cell r="I492" t="str">
            <v>01/01/1983</v>
          </cell>
          <cell r="J492" t="str">
            <v>094183004153</v>
          </cell>
          <cell r="K492" t="str">
            <v>09/08/2021</v>
          </cell>
          <cell r="L492" t="str">
            <v>CCSQLHCVTTXH</v>
          </cell>
          <cell r="M492" t="str">
            <v>Thiện Mỹ,Châu Thành,Sóc Trăng</v>
          </cell>
          <cell r="N492" t="str">
            <v>Ấp Mỹ An,Thiện Mỹ,Châu Thành,Sóc Trăng</v>
          </cell>
          <cell r="O492" t="str">
            <v>Kinh</v>
          </cell>
          <cell r="P492" t="str">
            <v>Không</v>
          </cell>
          <cell r="Q492" t="str">
            <v>F4</v>
          </cell>
          <cell r="R492" t="str">
            <v>0342506746</v>
          </cell>
        </row>
        <row r="493">
          <cell r="D493">
            <v>8256</v>
          </cell>
          <cell r="E493" t="str">
            <v>10/11/2021</v>
          </cell>
          <cell r="F493" t="str">
            <v>Tổ A</v>
          </cell>
          <cell r="G493" t="str">
            <v>000005959479</v>
          </cell>
          <cell r="H493" t="str">
            <v>Nam</v>
          </cell>
          <cell r="I493" t="str">
            <v>29/09/2004</v>
          </cell>
          <cell r="J493" t="str">
            <v>094204011853</v>
          </cell>
          <cell r="K493" t="str">
            <v>12/09/2022</v>
          </cell>
          <cell r="L493" t="str">
            <v>CCSQLHCVTTXH</v>
          </cell>
          <cell r="M493" t="str">
            <v>Phường 2, TX Ngã Năm,Sóc Trăng</v>
          </cell>
          <cell r="N493" t="str">
            <v>Tân Chánh,Phường 2, TX Ngã Năm,Sóc Trăng</v>
          </cell>
          <cell r="O493" t="str">
            <v>Kinh</v>
          </cell>
          <cell r="P493" t="str">
            <v>Không</v>
          </cell>
          <cell r="Q493" t="str">
            <v>F4</v>
          </cell>
          <cell r="R493" t="str">
            <v>0382513527</v>
          </cell>
        </row>
        <row r="494">
          <cell r="D494">
            <v>8357</v>
          </cell>
          <cell r="E494" t="str">
            <v>17/12/2021</v>
          </cell>
          <cell r="F494" t="str">
            <v>Tổ A</v>
          </cell>
          <cell r="G494" t="str">
            <v>000005959495</v>
          </cell>
          <cell r="H494" t="str">
            <v>Nam</v>
          </cell>
          <cell r="I494" t="str">
            <v>01/01/1975</v>
          </cell>
          <cell r="J494" t="str">
            <v>089075014277</v>
          </cell>
          <cell r="K494" t="str">
            <v>10/08/2021</v>
          </cell>
          <cell r="L494" t="str">
            <v>CCSQLHCVTTXH</v>
          </cell>
          <cell r="M494" t="str">
            <v>Vĩnh Trường,An Phú,An Giang</v>
          </cell>
          <cell r="N494" t="str">
            <v>Ấp Vĩnh Nghĩa,Vĩnh Trường,An Phú,An Giang</v>
          </cell>
          <cell r="O494" t="str">
            <v>Kinh</v>
          </cell>
          <cell r="P494" t="str">
            <v>Không</v>
          </cell>
          <cell r="Q494" t="str">
            <v>F4</v>
          </cell>
          <cell r="R494" t="str">
            <v>0867075631</v>
          </cell>
        </row>
        <row r="495">
          <cell r="D495">
            <v>8424</v>
          </cell>
          <cell r="E495" t="str">
            <v>10/02/2022</v>
          </cell>
          <cell r="F495" t="str">
            <v>Tổ A</v>
          </cell>
          <cell r="G495" t="str">
            <v>000005959496</v>
          </cell>
          <cell r="H495" t="str">
            <v>Nữ</v>
          </cell>
          <cell r="I495" t="str">
            <v>10/01/1998</v>
          </cell>
          <cell r="J495" t="str">
            <v>095198005953</v>
          </cell>
          <cell r="K495" t="str">
            <v>14/08/2021</v>
          </cell>
          <cell r="L495" t="str">
            <v>CCSQLHCVTTXH</v>
          </cell>
          <cell r="M495" t="str">
            <v>Định Thành,Đông Hải,Bạc Liêu</v>
          </cell>
          <cell r="N495" t="str">
            <v>Ấp 4,Tắc Vân,TP Cà Mau,Cà Mau</v>
          </cell>
          <cell r="O495" t="str">
            <v>Kinh</v>
          </cell>
          <cell r="P495" t="str">
            <v>Không</v>
          </cell>
          <cell r="Q495" t="str">
            <v>F4</v>
          </cell>
          <cell r="R495" t="str">
            <v>0946529583</v>
          </cell>
        </row>
        <row r="496">
          <cell r="D496">
            <v>8687</v>
          </cell>
          <cell r="E496" t="str">
            <v>01/04/2022</v>
          </cell>
          <cell r="F496" t="str">
            <v>Tổ A</v>
          </cell>
          <cell r="G496" t="str">
            <v>000005959792</v>
          </cell>
          <cell r="H496" t="str">
            <v>Nam</v>
          </cell>
          <cell r="I496" t="str">
            <v>01/01/1979</v>
          </cell>
          <cell r="J496" t="str">
            <v>093079007263</v>
          </cell>
          <cell r="K496">
            <v>44421</v>
          </cell>
          <cell r="L496" t="str">
            <v>CCSQLHCVTTXH</v>
          </cell>
          <cell r="M496" t="str">
            <v>Thuận Hưng,Long Mỹ,Hậu Giang</v>
          </cell>
          <cell r="N496" t="str">
            <v>Ấp 7,Thuận Hưng,Long Mỹ,Hậu Giang</v>
          </cell>
          <cell r="O496" t="str">
            <v>Kinh</v>
          </cell>
          <cell r="P496" t="str">
            <v>Không</v>
          </cell>
          <cell r="Q496" t="str">
            <v>F4</v>
          </cell>
          <cell r="R496" t="str">
            <v>0339379093</v>
          </cell>
        </row>
        <row r="497">
          <cell r="D497">
            <v>8706</v>
          </cell>
          <cell r="E497" t="str">
            <v>04/04/2022</v>
          </cell>
          <cell r="F497" t="str">
            <v>Tổ A</v>
          </cell>
          <cell r="G497" t="str">
            <v>000005997470</v>
          </cell>
          <cell r="H497" t="str">
            <v>Nam</v>
          </cell>
          <cell r="I497">
            <v>27760</v>
          </cell>
          <cell r="J497" t="str">
            <v>089076008690</v>
          </cell>
          <cell r="K497" t="str">
            <v>02/08/2022</v>
          </cell>
          <cell r="L497" t="str">
            <v>CCSQLHCVTTXH</v>
          </cell>
          <cell r="M497" t="str">
            <v>Tân An,Tân Châu,An Giang</v>
          </cell>
          <cell r="N497" t="str">
            <v>Vĩnh Thạnh A,Vĩnh Hòa,Tân Châu,An Giang</v>
          </cell>
          <cell r="O497" t="str">
            <v>Kinh</v>
          </cell>
          <cell r="P497" t="str">
            <v>Hòa Hảo</v>
          </cell>
          <cell r="Q497" t="str">
            <v>F4</v>
          </cell>
          <cell r="R497" t="str">
            <v>0389925453</v>
          </cell>
        </row>
        <row r="498">
          <cell r="D498">
            <v>8833</v>
          </cell>
          <cell r="E498" t="str">
            <v>13/05/2022</v>
          </cell>
          <cell r="F498" t="str">
            <v>Tổ A</v>
          </cell>
          <cell r="G498" t="str">
            <v>000001745094</v>
          </cell>
          <cell r="H498" t="str">
            <v>Nam</v>
          </cell>
          <cell r="I498" t="str">
            <v>04/08/2000</v>
          </cell>
          <cell r="J498" t="str">
            <v>087200014446</v>
          </cell>
          <cell r="K498" t="str">
            <v>24/11/2022</v>
          </cell>
          <cell r="L498" t="str">
            <v>CCSQLHCVTTXH</v>
          </cell>
          <cell r="M498" t="str">
            <v>An Phú Thuận,Châu Thành,Đồng Tháp</v>
          </cell>
          <cell r="N498" t="str">
            <v>Tổ 2, An Phú,An Khánh,Châu Thành,Đồng Tháp</v>
          </cell>
          <cell r="O498" t="str">
            <v>Kinh</v>
          </cell>
          <cell r="P498" t="str">
            <v>Không</v>
          </cell>
          <cell r="Q498" t="str">
            <v>F4</v>
          </cell>
          <cell r="R498" t="str">
            <v>0765096201</v>
          </cell>
        </row>
        <row r="499">
          <cell r="D499">
            <v>8879</v>
          </cell>
          <cell r="E499" t="str">
            <v>15/06/2022</v>
          </cell>
          <cell r="F499" t="str">
            <v>Tổ A</v>
          </cell>
          <cell r="G499" t="str">
            <v>000005959776</v>
          </cell>
          <cell r="H499" t="str">
            <v>Nữ</v>
          </cell>
          <cell r="I499" t="str">
            <v>30/08/1996</v>
          </cell>
          <cell r="J499" t="str">
            <v>060196005742</v>
          </cell>
          <cell r="K499" t="str">
            <v>12/06/2022</v>
          </cell>
          <cell r="L499" t="str">
            <v>CCSQLHCVTTXH</v>
          </cell>
          <cell r="M499" t="str">
            <v>Thăng Bình,Quảng Nam</v>
          </cell>
          <cell r="N499" t="str">
            <v>Xóm 1,Thôn 1,Đức Phú,Tánh Linh,Bình Thuận</v>
          </cell>
          <cell r="O499" t="str">
            <v>Kinh</v>
          </cell>
          <cell r="P499" t="str">
            <v>Không</v>
          </cell>
          <cell r="Q499" t="str">
            <v>F4</v>
          </cell>
          <cell r="R499" t="str">
            <v>0374752417</v>
          </cell>
        </row>
        <row r="500">
          <cell r="D500">
            <v>9012</v>
          </cell>
          <cell r="E500" t="str">
            <v>03/06/2023</v>
          </cell>
          <cell r="F500" t="str">
            <v>Tổ A</v>
          </cell>
          <cell r="G500" t="str">
            <v>000005974924</v>
          </cell>
          <cell r="H500" t="str">
            <v>Nam</v>
          </cell>
          <cell r="I500" t="str">
            <v>15/03/1996</v>
          </cell>
          <cell r="J500" t="str">
            <v>094096010738</v>
          </cell>
          <cell r="K500" t="str">
            <v>02/01/2023</v>
          </cell>
          <cell r="L500" t="str">
            <v>CCSQLHCVTTXH</v>
          </cell>
          <cell r="M500" t="str">
            <v>Thạnh Thới An,Trần Đề,Sóc Trăng</v>
          </cell>
          <cell r="N500" t="str">
            <v>Hưng Thới,Thạnh Thới An,Trần Đề,Sóc Trăng</v>
          </cell>
          <cell r="O500" t="str">
            <v>Khmer</v>
          </cell>
          <cell r="P500" t="str">
            <v>Không</v>
          </cell>
          <cell r="Q500" t="str">
            <v>F4</v>
          </cell>
          <cell r="R500" t="str">
            <v>0337429146</v>
          </cell>
        </row>
        <row r="501">
          <cell r="D501">
            <v>9194</v>
          </cell>
          <cell r="E501">
            <v>45341</v>
          </cell>
          <cell r="F501" t="str">
            <v>Tổ A</v>
          </cell>
          <cell r="G501" t="str">
            <v>000007542717</v>
          </cell>
          <cell r="H501" t="str">
            <v>Nữ</v>
          </cell>
          <cell r="I501">
            <v>28126</v>
          </cell>
          <cell r="J501" t="str">
            <v>096177001639</v>
          </cell>
          <cell r="K501">
            <v>44839</v>
          </cell>
          <cell r="L501" t="str">
            <v>CCSQLHCVTTXH</v>
          </cell>
          <cell r="M501" t="str">
            <v>Trần Văn Thời, Cà Mau</v>
          </cell>
          <cell r="N501" t="str">
            <v>Ấp 14, Khánh An, U Minh, Cà Mau</v>
          </cell>
          <cell r="O501" t="str">
            <v>Kinh</v>
          </cell>
          <cell r="P501" t="str">
            <v>Không</v>
          </cell>
          <cell r="Q501" t="str">
            <v>F4</v>
          </cell>
          <cell r="R501" t="str">
            <v>0374793424</v>
          </cell>
        </row>
        <row r="502">
          <cell r="D502">
            <v>9230</v>
          </cell>
          <cell r="E502">
            <v>45342</v>
          </cell>
          <cell r="F502" t="str">
            <v>Tổ A</v>
          </cell>
          <cell r="G502" t="str">
            <v>000007542432</v>
          </cell>
          <cell r="H502" t="str">
            <v>Nữ</v>
          </cell>
          <cell r="I502">
            <v>28126</v>
          </cell>
          <cell r="J502" t="str">
            <v>092177007125</v>
          </cell>
          <cell r="K502">
            <v>44522</v>
          </cell>
          <cell r="L502" t="str">
            <v>CCSQLHCVTTXH</v>
          </cell>
          <cell r="M502" t="str">
            <v>Thạnh Phú, Cờ Đỏ, Cần Thơ</v>
          </cell>
          <cell r="N502" t="str">
            <v>Ấp 8 , Thới Hưng, Cờ Đỏ, Cần Thơ</v>
          </cell>
          <cell r="O502" t="str">
            <v>Kinh</v>
          </cell>
          <cell r="P502" t="str">
            <v>Hòa Hảo</v>
          </cell>
          <cell r="Q502" t="str">
            <v>F4</v>
          </cell>
          <cell r="R502" t="str">
            <v>0896480429</v>
          </cell>
        </row>
        <row r="503">
          <cell r="D503">
            <v>9247</v>
          </cell>
          <cell r="E503">
            <v>45343</v>
          </cell>
          <cell r="F503" t="str">
            <v>Tổ A</v>
          </cell>
          <cell r="G503" t="str">
            <v>000007542436</v>
          </cell>
          <cell r="H503" t="str">
            <v>Nam</v>
          </cell>
          <cell r="I503">
            <v>27395</v>
          </cell>
          <cell r="J503" t="str">
            <v>094075015100</v>
          </cell>
          <cell r="K503">
            <v>44417</v>
          </cell>
          <cell r="L503" t="str">
            <v>CCSQLHCVTTXH</v>
          </cell>
          <cell r="M503" t="str">
            <v>Mỹ Hương, Mỹ Tú, Sóc Trăng</v>
          </cell>
          <cell r="N503" t="str">
            <v>Ấp Mỹ An, Mỹ Hương, Mỹ Tú, Sóc Trăng</v>
          </cell>
          <cell r="O503" t="str">
            <v>Kinh</v>
          </cell>
          <cell r="P503" t="str">
            <v>Không</v>
          </cell>
          <cell r="Q503" t="str">
            <v>F4</v>
          </cell>
          <cell r="R503" t="str">
            <v>0967550617</v>
          </cell>
        </row>
        <row r="504">
          <cell r="D504">
            <v>9248</v>
          </cell>
          <cell r="E504">
            <v>45343</v>
          </cell>
          <cell r="F504" t="str">
            <v>Tổ A</v>
          </cell>
          <cell r="G504" t="str">
            <v>000007542435</v>
          </cell>
          <cell r="H504" t="str">
            <v>Nữ</v>
          </cell>
          <cell r="I504">
            <v>36748</v>
          </cell>
          <cell r="J504" t="str">
            <v>096300009714</v>
          </cell>
          <cell r="K504">
            <v>44825</v>
          </cell>
          <cell r="L504" t="str">
            <v>CCSQLHCVTTXH</v>
          </cell>
          <cell r="M504" t="str">
            <v>Tắc Vân,TP Cà Mau,Cà Mau</v>
          </cell>
          <cell r="N504" t="str">
            <v>Ấp 4, Tắc Vân, TP Cà Mau, Cà Mau</v>
          </cell>
          <cell r="O504" t="str">
            <v>Kinh</v>
          </cell>
          <cell r="P504" t="str">
            <v>Không</v>
          </cell>
          <cell r="Q504" t="str">
            <v>F4</v>
          </cell>
          <cell r="R504" t="str">
            <v>0942560940</v>
          </cell>
        </row>
        <row r="505">
          <cell r="D505">
            <v>9268</v>
          </cell>
          <cell r="E505">
            <v>45344</v>
          </cell>
          <cell r="F505" t="str">
            <v>Tổ A</v>
          </cell>
          <cell r="G505" t="str">
            <v>000007542339</v>
          </cell>
          <cell r="H505" t="str">
            <v>Nữ</v>
          </cell>
          <cell r="I505">
            <v>30317</v>
          </cell>
          <cell r="J505" t="str">
            <v>096183012261</v>
          </cell>
          <cell r="K505">
            <v>44742</v>
          </cell>
          <cell r="L505" t="str">
            <v>CCSQLHCVTTXH</v>
          </cell>
          <cell r="M505" t="str">
            <v>Phú Thuận, Phú Tân, Cà Mau</v>
          </cell>
          <cell r="N505" t="str">
            <v>Ấp Rạch Láng, Phú Thuận, Phú Tân, Cà Mau</v>
          </cell>
          <cell r="O505" t="str">
            <v>Kinh</v>
          </cell>
          <cell r="P505" t="str">
            <v>Không</v>
          </cell>
          <cell r="Q505" t="str">
            <v>F4</v>
          </cell>
          <cell r="R505" t="str">
            <v>0945346882</v>
          </cell>
        </row>
        <row r="506">
          <cell r="D506">
            <v>9273</v>
          </cell>
          <cell r="E506">
            <v>45345</v>
          </cell>
          <cell r="F506" t="str">
            <v>Tổ A</v>
          </cell>
          <cell r="G506" t="str">
            <v>000007542342</v>
          </cell>
          <cell r="H506" t="str">
            <v>Nam</v>
          </cell>
          <cell r="I506">
            <v>32161</v>
          </cell>
          <cell r="J506" t="str">
            <v>086088013698</v>
          </cell>
          <cell r="K506">
            <v>44923</v>
          </cell>
          <cell r="L506" t="str">
            <v>CCSQLHCVTTXH</v>
          </cell>
          <cell r="M506" t="str">
            <v>An Bình, Long Hồ, Vĩnh Long</v>
          </cell>
          <cell r="N506" t="str">
            <v>Ấp An Thành, An Bình, Long Hồ, Vĩnh Long</v>
          </cell>
          <cell r="O506" t="str">
            <v>Kinh</v>
          </cell>
          <cell r="P506" t="str">
            <v>Không</v>
          </cell>
          <cell r="Q506" t="str">
            <v>F4</v>
          </cell>
          <cell r="R506" t="str">
            <v>0903794716</v>
          </cell>
        </row>
        <row r="507">
          <cell r="D507">
            <v>9277</v>
          </cell>
          <cell r="E507">
            <v>45345</v>
          </cell>
          <cell r="F507" t="str">
            <v>Tổ A</v>
          </cell>
          <cell r="G507" t="str">
            <v>000007542340</v>
          </cell>
          <cell r="H507" t="str">
            <v>Nam</v>
          </cell>
          <cell r="I507">
            <v>35389</v>
          </cell>
          <cell r="J507" t="str">
            <v>094096013971</v>
          </cell>
          <cell r="K507">
            <v>44717</v>
          </cell>
          <cell r="L507" t="str">
            <v>CCSQLHCVTTXH</v>
          </cell>
          <cell r="M507" t="str">
            <v>Vĩnh Hải, TX Vĩnh Châu, Sóc Trăng</v>
          </cell>
          <cell r="N507" t="str">
            <v>Ấp Trà Sết, Vĩnh Hải, TX Vĩnh Châu, Sóc Trăng</v>
          </cell>
          <cell r="O507" t="str">
            <v>Khmer</v>
          </cell>
          <cell r="P507" t="str">
            <v>Phật</v>
          </cell>
          <cell r="Q507" t="str">
            <v>F4</v>
          </cell>
          <cell r="R507" t="str">
            <v>0376331054</v>
          </cell>
        </row>
        <row r="508">
          <cell r="D508">
            <v>9296</v>
          </cell>
          <cell r="E508" t="str">
            <v>24/02/2024</v>
          </cell>
          <cell r="F508" t="str">
            <v>Tổ A</v>
          </cell>
          <cell r="G508" t="str">
            <v>000007545368</v>
          </cell>
          <cell r="H508" t="str">
            <v>Nam</v>
          </cell>
          <cell r="I508" t="str">
            <v>01/01/1981</v>
          </cell>
          <cell r="J508" t="str">
            <v>094081012685</v>
          </cell>
          <cell r="K508" t="str">
            <v>28/09/2021</v>
          </cell>
          <cell r="L508" t="str">
            <v>CCSQLHCVTTXH</v>
          </cell>
          <cell r="M508" t="str">
            <v>Thị trấn Phú Lộc, Thạnh Trị, Sóc Trăng</v>
          </cell>
          <cell r="N508" t="str">
            <v>Ấp Công Điền, Thị trấn Phú Lộc, Thạnh Trị, Sóc Trăng</v>
          </cell>
          <cell r="O508" t="str">
            <v>Kinh</v>
          </cell>
          <cell r="P508" t="str">
            <v>Không</v>
          </cell>
          <cell r="Q508" t="str">
            <v>F4</v>
          </cell>
          <cell r="R508" t="str">
            <v>0373136330</v>
          </cell>
        </row>
        <row r="509">
          <cell r="D509">
            <v>9298</v>
          </cell>
          <cell r="E509" t="str">
            <v>24/02/2024</v>
          </cell>
          <cell r="F509" t="str">
            <v>Tổ A</v>
          </cell>
          <cell r="G509" t="str">
            <v>000007291355</v>
          </cell>
          <cell r="H509" t="str">
            <v>Nam</v>
          </cell>
          <cell r="I509" t="str">
            <v>01/01/1979</v>
          </cell>
          <cell r="J509" t="str">
            <v>091079008543</v>
          </cell>
          <cell r="K509" t="str">
            <v>31/05/2022</v>
          </cell>
          <cell r="L509" t="str">
            <v>CCSQLHCVTTXH</v>
          </cell>
          <cell r="M509" t="str">
            <v>Tây Yên, An Biên, Kiên Giang</v>
          </cell>
          <cell r="N509" t="str">
            <v>Ấp Gạch Cốc, Tây Yên, An Biên, Kiên Giang</v>
          </cell>
          <cell r="O509" t="str">
            <v>Kinh</v>
          </cell>
          <cell r="P509" t="str">
            <v>Không</v>
          </cell>
          <cell r="Q509" t="str">
            <v>F4</v>
          </cell>
          <cell r="R509" t="str">
            <v>0914626986</v>
          </cell>
        </row>
        <row r="510">
          <cell r="D510">
            <v>9330</v>
          </cell>
          <cell r="E510" t="str">
            <v>01/03/2024</v>
          </cell>
          <cell r="F510" t="str">
            <v>Tổ A</v>
          </cell>
          <cell r="G510" t="str">
            <v>000007545372</v>
          </cell>
          <cell r="H510" t="str">
            <v>Nam</v>
          </cell>
          <cell r="I510" t="str">
            <v>01/01/1991</v>
          </cell>
          <cell r="J510" t="str">
            <v>091091008736</v>
          </cell>
          <cell r="K510" t="str">
            <v>04/08/2022</v>
          </cell>
          <cell r="L510" t="str">
            <v>CCSQLHCVTTXH</v>
          </cell>
          <cell r="M510" t="str">
            <v>Khánh Hòa, U Minh, Cà Mau</v>
          </cell>
          <cell r="N510" t="str">
            <v>Ấp Kim Quy A2, Vân Khánh Tây, An Minh, Kiên Giang</v>
          </cell>
          <cell r="O510" t="str">
            <v>Kinh</v>
          </cell>
          <cell r="P510" t="str">
            <v>Không</v>
          </cell>
          <cell r="Q510" t="str">
            <v>F4</v>
          </cell>
          <cell r="R510" t="str">
            <v>0988184095</v>
          </cell>
        </row>
        <row r="511">
          <cell r="D511">
            <v>9342</v>
          </cell>
          <cell r="E511" t="str">
            <v>04/03/2024</v>
          </cell>
          <cell r="F511" t="str">
            <v>Tổ A</v>
          </cell>
          <cell r="G511" t="str">
            <v>000005997966</v>
          </cell>
          <cell r="H511" t="str">
            <v>Nữ</v>
          </cell>
          <cell r="I511" t="str">
            <v>01/01/1982</v>
          </cell>
          <cell r="J511" t="str">
            <v>094182003048</v>
          </cell>
          <cell r="K511" t="str">
            <v>04/10/2022</v>
          </cell>
          <cell r="L511" t="str">
            <v>CCSQLHCVTTXH</v>
          </cell>
          <cell r="M511" t="str">
            <v>Hưng Phú,Mỹ Tú,Sóc Trăng</v>
          </cell>
          <cell r="N511" t="str">
            <v>Phương Thạnh 2,Hưng Phú,Mỹ Tú,Sóc Trăng</v>
          </cell>
          <cell r="O511" t="str">
            <v>Kinh</v>
          </cell>
          <cell r="P511" t="str">
            <v>Không</v>
          </cell>
          <cell r="Q511" t="str">
            <v>F4</v>
          </cell>
          <cell r="R511" t="str">
            <v>0967568851</v>
          </cell>
        </row>
        <row r="512">
          <cell r="D512" t="str">
            <v>354</v>
          </cell>
          <cell r="E512" t="str">
            <v>01/07/2008</v>
          </cell>
          <cell r="F512" t="str">
            <v>Tổ A</v>
          </cell>
          <cell r="G512" t="str">
            <v>000005974923</v>
          </cell>
          <cell r="H512" t="str">
            <v>Nam</v>
          </cell>
          <cell r="I512" t="str">
            <v>01/01/1968</v>
          </cell>
          <cell r="J512" t="str">
            <v>084068002995</v>
          </cell>
          <cell r="K512" t="str">
            <v>14/08/2022</v>
          </cell>
          <cell r="L512" t="str">
            <v>CCSQLHCVTTXH</v>
          </cell>
          <cell r="M512" t="str">
            <v>Thông Hòa,Cầu Kè,Trà Vinh</v>
          </cell>
          <cell r="N512" t="str">
            <v>Trà Ốt,Thông Hòa,Cầu Kè,Trà Vinh</v>
          </cell>
          <cell r="O512" t="str">
            <v>Kinh</v>
          </cell>
          <cell r="P512" t="str">
            <v>Không</v>
          </cell>
          <cell r="Q512" t="str">
            <v>F4</v>
          </cell>
          <cell r="R512" t="str">
            <v>0338720318</v>
          </cell>
        </row>
        <row r="513">
          <cell r="D513">
            <v>663</v>
          </cell>
          <cell r="E513" t="str">
            <v>01/06/2009</v>
          </cell>
          <cell r="F513" t="str">
            <v>Tổ B</v>
          </cell>
          <cell r="G513" t="str">
            <v>000005996642</v>
          </cell>
          <cell r="H513" t="str">
            <v>Nữ</v>
          </cell>
          <cell r="I513">
            <v>28126</v>
          </cell>
          <cell r="J513" t="str">
            <v>091177013973</v>
          </cell>
          <cell r="K513" t="str">
            <v>12/08/2022</v>
          </cell>
          <cell r="L513" t="str">
            <v>CCSQLHCVTTXH</v>
          </cell>
          <cell r="M513" t="str">
            <v>Vĩnh Thuận,Kiên Giang</v>
          </cell>
          <cell r="N513" t="str">
            <v>Vĩnh Bình Nam,Vĩnh Thuận,Kiên Giang</v>
          </cell>
          <cell r="O513" t="str">
            <v>Kinh</v>
          </cell>
          <cell r="P513" t="str">
            <v>Không</v>
          </cell>
          <cell r="Q513" t="str">
            <v>F4</v>
          </cell>
          <cell r="R513" t="str">
            <v>0394589092</v>
          </cell>
        </row>
        <row r="514">
          <cell r="D514">
            <v>3358</v>
          </cell>
          <cell r="E514" t="str">
            <v>12/05/2015</v>
          </cell>
          <cell r="F514" t="str">
            <v>Tổ B</v>
          </cell>
          <cell r="G514" t="str">
            <v>000005975010</v>
          </cell>
          <cell r="H514" t="str">
            <v>Nữ</v>
          </cell>
          <cell r="I514">
            <v>30317</v>
          </cell>
          <cell r="J514" t="str">
            <v>094183009254</v>
          </cell>
          <cell r="K514" t="str">
            <v>10/07/2022</v>
          </cell>
          <cell r="L514" t="str">
            <v>CCSQLHCVTTXH</v>
          </cell>
          <cell r="M514" t="str">
            <v>Kế An,Kế Sách,Sóc Trăng</v>
          </cell>
          <cell r="N514" t="str">
            <v>Ấp An Nhơn,Thới An Hội,Kế Sách,Sóc Trăng</v>
          </cell>
          <cell r="O514" t="str">
            <v>Khmer</v>
          </cell>
          <cell r="P514" t="str">
            <v>Đạo Phật</v>
          </cell>
          <cell r="Q514" t="str">
            <v>F4</v>
          </cell>
          <cell r="R514" t="str">
            <v>0373089747</v>
          </cell>
        </row>
        <row r="515">
          <cell r="D515">
            <v>4562</v>
          </cell>
          <cell r="E515" t="str">
            <v>20/06/2017</v>
          </cell>
          <cell r="F515" t="str">
            <v>Tổ B</v>
          </cell>
          <cell r="G515" t="str">
            <v>000005974929</v>
          </cell>
          <cell r="H515" t="str">
            <v>Nam</v>
          </cell>
          <cell r="I515" t="str">
            <v>01/01/1982</v>
          </cell>
          <cell r="J515" t="str">
            <v>096082008883</v>
          </cell>
          <cell r="K515">
            <v>44697</v>
          </cell>
          <cell r="L515" t="str">
            <v>CCSQLHCVTTXH</v>
          </cell>
          <cell r="M515" t="str">
            <v>Hồng Dân, bạc Liêu</v>
          </cell>
          <cell r="N515" t="str">
            <v>Ấp 20,Nguyễn Phích, U Minh, Cà Mau</v>
          </cell>
          <cell r="O515" t="str">
            <v>Kinh</v>
          </cell>
          <cell r="P515" t="str">
            <v>Không</v>
          </cell>
          <cell r="Q515" t="str">
            <v>F4</v>
          </cell>
          <cell r="R515" t="str">
            <v>0396859465</v>
          </cell>
        </row>
        <row r="516">
          <cell r="D516">
            <v>4592</v>
          </cell>
          <cell r="E516" t="str">
            <v>27/06/2017</v>
          </cell>
          <cell r="F516" t="str">
            <v>Tổ B</v>
          </cell>
          <cell r="G516" t="str">
            <v>000005996641</v>
          </cell>
          <cell r="H516" t="str">
            <v>Nữ</v>
          </cell>
          <cell r="I516" t="str">
            <v>01/01/1992</v>
          </cell>
          <cell r="J516" t="str">
            <v>089192011391</v>
          </cell>
          <cell r="K516" t="str">
            <v>09/02/2023</v>
          </cell>
          <cell r="L516" t="str">
            <v>CCSQLHCVTTXH</v>
          </cell>
          <cell r="M516" t="str">
            <v>Tân Đức,Đầm Dơi,Cà Mau</v>
          </cell>
          <cell r="N516" t="str">
            <v>Hòa Tân,Định Thành,Thoại Sơn,An Giang</v>
          </cell>
          <cell r="O516" t="str">
            <v>Kinh</v>
          </cell>
          <cell r="P516" t="str">
            <v>Không</v>
          </cell>
          <cell r="Q516" t="str">
            <v>F4</v>
          </cell>
          <cell r="R516" t="str">
            <v>0389218331</v>
          </cell>
        </row>
        <row r="517">
          <cell r="D517">
            <v>4985</v>
          </cell>
          <cell r="E517" t="str">
            <v>15/05/2018</v>
          </cell>
          <cell r="F517" t="str">
            <v>Tổ B</v>
          </cell>
          <cell r="G517" t="str">
            <v>000005975012</v>
          </cell>
          <cell r="H517" t="str">
            <v>Nữ</v>
          </cell>
          <cell r="I517">
            <v>27450</v>
          </cell>
          <cell r="J517" t="str">
            <v>096175007568</v>
          </cell>
          <cell r="K517" t="str">
            <v>28/10/2022</v>
          </cell>
          <cell r="L517" t="str">
            <v>CCSQLHCVTTXH</v>
          </cell>
          <cell r="M517" t="str">
            <v>Viên An,Ngọc Hiển,Cà Mau</v>
          </cell>
          <cell r="N517" t="str">
            <v>Ấp Thị Tường B,Hòa Mỹ,Cái Nước,Cà Mau</v>
          </cell>
          <cell r="O517" t="str">
            <v>Kinh</v>
          </cell>
          <cell r="P517" t="str">
            <v>Không</v>
          </cell>
          <cell r="Q517" t="str">
            <v>F4</v>
          </cell>
          <cell r="R517" t="str">
            <v>0878066002</v>
          </cell>
        </row>
        <row r="518">
          <cell r="D518">
            <v>5430</v>
          </cell>
          <cell r="E518" t="str">
            <v>15/05/2019</v>
          </cell>
          <cell r="F518" t="str">
            <v>Tổ B</v>
          </cell>
          <cell r="G518" t="str">
            <v>000005975011</v>
          </cell>
          <cell r="H518" t="str">
            <v>Nam</v>
          </cell>
          <cell r="I518" t="str">
            <v>15/08/1987</v>
          </cell>
          <cell r="J518" t="str">
            <v>096087004747</v>
          </cell>
          <cell r="K518" t="str">
            <v>22/11/2022</v>
          </cell>
          <cell r="L518" t="str">
            <v>CCSQLHCVTTXH</v>
          </cell>
          <cell r="M518" t="str">
            <v>Tân Hưng Tây,Phú Tân,Cà Mau</v>
          </cell>
          <cell r="N518" t="str">
            <v>Thứ Vải B,Tân Hưng Tây,Phú Tân,Cà Mau</v>
          </cell>
          <cell r="O518" t="str">
            <v>Kinh</v>
          </cell>
          <cell r="P518" t="str">
            <v>Không</v>
          </cell>
          <cell r="Q518" t="str">
            <v>F4</v>
          </cell>
          <cell r="R518" t="str">
            <v>0334309929</v>
          </cell>
        </row>
        <row r="519">
          <cell r="D519">
            <v>5502</v>
          </cell>
          <cell r="E519" t="str">
            <v>07/06/2019</v>
          </cell>
          <cell r="F519" t="str">
            <v>Tổ B</v>
          </cell>
          <cell r="G519" t="str">
            <v>000005959777</v>
          </cell>
          <cell r="H519" t="str">
            <v>Nam</v>
          </cell>
          <cell r="I519" t="str">
            <v>09/09/1995</v>
          </cell>
          <cell r="J519" t="str">
            <v>092095002133</v>
          </cell>
          <cell r="K519">
            <v>44267</v>
          </cell>
          <cell r="L519" t="str">
            <v>CCSQLHCVTTXH</v>
          </cell>
          <cell r="M519" t="str">
            <v>Định Môn,Thới Lai,Cần Thơ</v>
          </cell>
          <cell r="N519" t="str">
            <v>Đông Thạnh,Đông Hiệp,Cờ Đỏ,Cần Thơ</v>
          </cell>
          <cell r="O519" t="str">
            <v>Khmer</v>
          </cell>
          <cell r="P519" t="str">
            <v>Phật</v>
          </cell>
          <cell r="Q519" t="str">
            <v>F4</v>
          </cell>
          <cell r="R519" t="str">
            <v>0936871426</v>
          </cell>
        </row>
        <row r="520">
          <cell r="D520">
            <v>6330</v>
          </cell>
          <cell r="E520" t="str">
            <v>24/12/2019</v>
          </cell>
          <cell r="F520" t="str">
            <v>Tổ B</v>
          </cell>
          <cell r="G520" t="str">
            <v>000005997200</v>
          </cell>
          <cell r="H520" t="str">
            <v>Nam</v>
          </cell>
          <cell r="I520" t="str">
            <v>10/06/1996</v>
          </cell>
          <cell r="J520" t="str">
            <v>093096005157</v>
          </cell>
          <cell r="K520">
            <v>44420</v>
          </cell>
          <cell r="L520" t="str">
            <v>CCSQLHCVTTXH</v>
          </cell>
          <cell r="M520" t="str">
            <v>Vĩnh Viễn A, Long Mỹ, Hậu Giang</v>
          </cell>
          <cell r="N520" t="str">
            <v>Ấp 6, Vĩnh Viễn A, Long Mỹ, Hậu Giang</v>
          </cell>
          <cell r="O520" t="str">
            <v>Kinh</v>
          </cell>
          <cell r="P520" t="str">
            <v>Không</v>
          </cell>
          <cell r="Q520" t="str">
            <v>F4</v>
          </cell>
          <cell r="R520" t="str">
            <v>0965715593</v>
          </cell>
        </row>
        <row r="521">
          <cell r="D521">
            <v>6393</v>
          </cell>
          <cell r="E521" t="str">
            <v>04/02/2020</v>
          </cell>
          <cell r="F521" t="str">
            <v>Tổ B</v>
          </cell>
          <cell r="G521" t="str">
            <v>000005974944</v>
          </cell>
          <cell r="H521" t="str">
            <v>Nam</v>
          </cell>
          <cell r="I521" t="str">
            <v>15/05/1983</v>
          </cell>
          <cell r="J521" t="str">
            <v>089083031526</v>
          </cell>
          <cell r="K521" t="str">
            <v>13/02/2022</v>
          </cell>
          <cell r="L521" t="str">
            <v>CCSQLHCVTTXH</v>
          </cell>
          <cell r="M521" t="str">
            <v>Tân An,TX Tân Châu,An Giang</v>
          </cell>
          <cell r="N521" t="str">
            <v>Tân Đông,Tân Thạnh,TX Tân Châu,An Giang</v>
          </cell>
          <cell r="O521" t="str">
            <v>Kinh</v>
          </cell>
          <cell r="P521" t="str">
            <v>Hòa Hảo</v>
          </cell>
          <cell r="Q521" t="str">
            <v>F4</v>
          </cell>
          <cell r="R521" t="str">
            <v>0385762141</v>
          </cell>
        </row>
        <row r="522">
          <cell r="D522">
            <v>6398</v>
          </cell>
          <cell r="E522" t="str">
            <v>04/02/2020</v>
          </cell>
          <cell r="F522" t="str">
            <v>Tổ B</v>
          </cell>
          <cell r="G522" t="str">
            <v>000005974945</v>
          </cell>
          <cell r="H522" t="str">
            <v>Nam</v>
          </cell>
          <cell r="I522" t="str">
            <v>01/01/1966</v>
          </cell>
          <cell r="J522" t="str">
            <v>089066014776</v>
          </cell>
          <cell r="K522" t="str">
            <v>12/05/2022</v>
          </cell>
          <cell r="L522" t="str">
            <v>CCSQLHCVTTXH</v>
          </cell>
          <cell r="M522" t="str">
            <v>Tân An,TX Tân Châu,An Giang</v>
          </cell>
          <cell r="N522" t="str">
            <v>Tân Đông,Tân Thạnh,TX Tân Châu,An Giang</v>
          </cell>
          <cell r="O522" t="str">
            <v>Kinh</v>
          </cell>
          <cell r="P522" t="str">
            <v>Hòa Hảo</v>
          </cell>
          <cell r="Q522" t="str">
            <v>F4</v>
          </cell>
          <cell r="R522" t="str">
            <v>0389284202</v>
          </cell>
        </row>
        <row r="523">
          <cell r="D523">
            <v>6570</v>
          </cell>
          <cell r="E523" t="str">
            <v>25/02/2020</v>
          </cell>
          <cell r="F523" t="str">
            <v>Tổ B</v>
          </cell>
          <cell r="G523" t="str">
            <v>000005997968</v>
          </cell>
          <cell r="H523" t="str">
            <v>Nữ</v>
          </cell>
          <cell r="I523">
            <v>24473</v>
          </cell>
          <cell r="J523" t="str">
            <v>094167007768</v>
          </cell>
          <cell r="K523" t="str">
            <v>20/08/2022</v>
          </cell>
          <cell r="L523" t="str">
            <v>CCSQLHCVTTXH</v>
          </cell>
          <cell r="M523" t="str">
            <v>Đại Ân 2, Trần Đề,Sóc Trăng</v>
          </cell>
          <cell r="N523" t="str">
            <v>Ngan Rô 2,Đại Ân 2, Trần Đề,Sóc Trăng</v>
          </cell>
          <cell r="O523" t="str">
            <v>Khmer</v>
          </cell>
          <cell r="P523" t="str">
            <v>Đạo Phật</v>
          </cell>
          <cell r="Q523" t="str">
            <v>F4</v>
          </cell>
          <cell r="R523" t="str">
            <v>0365589670</v>
          </cell>
        </row>
        <row r="524">
          <cell r="D524">
            <v>6731</v>
          </cell>
          <cell r="E524" t="str">
            <v>28/03/2020</v>
          </cell>
          <cell r="F524" t="str">
            <v>Tổ B</v>
          </cell>
          <cell r="G524" t="str">
            <v>000005974946</v>
          </cell>
          <cell r="H524" t="str">
            <v>Nam</v>
          </cell>
          <cell r="I524" t="str">
            <v>25/07/2002</v>
          </cell>
          <cell r="J524" t="str">
            <v>091202010389</v>
          </cell>
          <cell r="K524" t="str">
            <v>18/10/2022</v>
          </cell>
          <cell r="L524" t="str">
            <v>CCSQLHCVTTXH</v>
          </cell>
          <cell r="M524" t="str">
            <v>Long Thạnh,Giồng Riềng, Kiên Giang</v>
          </cell>
          <cell r="N524" t="str">
            <v>Tổ 4,Cỏ Khía,Long Thạnh,Giồng Riềng, Kiên Giang</v>
          </cell>
          <cell r="O524" t="str">
            <v>Khmer</v>
          </cell>
          <cell r="P524" t="str">
            <v>Không</v>
          </cell>
          <cell r="Q524" t="str">
            <v>F4</v>
          </cell>
          <cell r="R524" t="str">
            <v>0354753095</v>
          </cell>
        </row>
        <row r="525">
          <cell r="D525">
            <v>7201</v>
          </cell>
          <cell r="E525" t="str">
            <v>16/07/2020</v>
          </cell>
          <cell r="F525" t="str">
            <v>Tổ B</v>
          </cell>
          <cell r="G525" t="str">
            <v>000007076660</v>
          </cell>
          <cell r="H525" t="str">
            <v>Nữ</v>
          </cell>
          <cell r="I525" t="str">
            <v>06/09/1984</v>
          </cell>
          <cell r="J525" t="str">
            <v>089184006664</v>
          </cell>
          <cell r="K525">
            <v>44729</v>
          </cell>
          <cell r="L525" t="str">
            <v>CCSQLHCVTTXH</v>
          </cell>
          <cell r="M525" t="str">
            <v>Long An, TX Tân Châu, An Giang</v>
          </cell>
          <cell r="N525" t="str">
            <v>Tổ 3, Ấp Núi Nổi,Tân Thạnh,TX Tân Châu,An Giang</v>
          </cell>
          <cell r="O525" t="str">
            <v>Kinh</v>
          </cell>
          <cell r="P525" t="str">
            <v>Phật Giáo Hòa Hảo</v>
          </cell>
          <cell r="Q525" t="str">
            <v>F4</v>
          </cell>
          <cell r="R525" t="str">
            <v>0368757023</v>
          </cell>
        </row>
        <row r="526">
          <cell r="D526">
            <v>7623</v>
          </cell>
          <cell r="E526" t="str">
            <v>04/03/2021</v>
          </cell>
          <cell r="F526" t="str">
            <v>Tổ B</v>
          </cell>
          <cell r="G526" t="str">
            <v>000005959779</v>
          </cell>
          <cell r="H526" t="str">
            <v>Nữ</v>
          </cell>
          <cell r="I526" t="str">
            <v>06/04/2002</v>
          </cell>
          <cell r="J526" t="str">
            <v>089302006855</v>
          </cell>
          <cell r="K526" t="str">
            <v>05/05/2023</v>
          </cell>
          <cell r="L526" t="str">
            <v>CCSQLHCVTTXH</v>
          </cell>
          <cell r="M526" t="str">
            <v>Tân An, Tân Châu, An Giang</v>
          </cell>
          <cell r="N526" t="str">
            <v>Tân Đông,Tân Thạnh,Tân Châu,An Giang</v>
          </cell>
          <cell r="O526" t="str">
            <v>Kinh</v>
          </cell>
          <cell r="P526" t="str">
            <v>Không</v>
          </cell>
          <cell r="Q526" t="str">
            <v>F4</v>
          </cell>
          <cell r="R526" t="str">
            <v>0565275204</v>
          </cell>
        </row>
        <row r="527">
          <cell r="D527">
            <v>7818</v>
          </cell>
          <cell r="E527" t="str">
            <v>11/05/2021</v>
          </cell>
          <cell r="F527" t="str">
            <v>Tổ B</v>
          </cell>
          <cell r="G527" t="str">
            <v>000005974947</v>
          </cell>
          <cell r="H527" t="str">
            <v>Nam</v>
          </cell>
          <cell r="I527" t="str">
            <v>13/10/1974</v>
          </cell>
          <cell r="J527" t="str">
            <v>089074008192</v>
          </cell>
          <cell r="K527">
            <v>44969</v>
          </cell>
          <cell r="L527" t="str">
            <v>CCSQLHCVTTXH</v>
          </cell>
          <cell r="M527" t="str">
            <v>Tân An, TX Tân Châu,An Giang</v>
          </cell>
          <cell r="N527" t="str">
            <v>Ấp Tân Đông,Tân Thạnh,TX Tân Châu,An Giang</v>
          </cell>
          <cell r="O527" t="str">
            <v>Kinh</v>
          </cell>
          <cell r="P527" t="str">
            <v>Hòa Hảo</v>
          </cell>
          <cell r="Q527" t="str">
            <v>F4</v>
          </cell>
          <cell r="R527" t="str">
            <v>0377925683</v>
          </cell>
        </row>
        <row r="528">
          <cell r="D528">
            <v>8356</v>
          </cell>
          <cell r="E528" t="str">
            <v>17/12/2021</v>
          </cell>
          <cell r="F528" t="str">
            <v>Tổ B</v>
          </cell>
          <cell r="G528" t="str">
            <v>000005996643</v>
          </cell>
          <cell r="H528" t="str">
            <v>Nữ</v>
          </cell>
          <cell r="I528" t="str">
            <v>10/07/1978</v>
          </cell>
          <cell r="J528" t="str">
            <v>089178017700</v>
          </cell>
          <cell r="K528" t="str">
            <v>28/01/2023</v>
          </cell>
          <cell r="L528" t="str">
            <v>CCSQLHCVTTXH</v>
          </cell>
          <cell r="M528" t="str">
            <v>Châu Phong,Tân Châu,An Giang</v>
          </cell>
          <cell r="N528" t="str">
            <v>Vĩnh Nghĩa,Vĩnh Trường,An Phú,An Giang</v>
          </cell>
          <cell r="O528" t="str">
            <v>Kinh</v>
          </cell>
          <cell r="P528" t="str">
            <v>Cao Đài</v>
          </cell>
          <cell r="Q528" t="str">
            <v>F4</v>
          </cell>
          <cell r="R528" t="str">
            <v>0368583410</v>
          </cell>
        </row>
        <row r="529">
          <cell r="D529">
            <v>8397</v>
          </cell>
          <cell r="E529" t="str">
            <v>10/02/2022</v>
          </cell>
          <cell r="F529" t="str">
            <v>Tổ B</v>
          </cell>
          <cell r="G529" t="str">
            <v>000005959780</v>
          </cell>
          <cell r="H529" t="str">
            <v>Nam</v>
          </cell>
          <cell r="I529" t="str">
            <v>16/01/2005</v>
          </cell>
          <cell r="J529" t="str">
            <v>089205012097</v>
          </cell>
          <cell r="K529" t="str">
            <v>12/08/2021</v>
          </cell>
          <cell r="L529" t="str">
            <v>CCSQLHCVTTXH</v>
          </cell>
          <cell r="M529" t="str">
            <v>Vĩnh Xương,TX Tân Châu,An Giang</v>
          </cell>
          <cell r="N529" t="str">
            <v>Tổ 15 Ấp 2,Vĩnh Xương,TX Tân Châu,An Giang</v>
          </cell>
          <cell r="O529" t="str">
            <v>Kinh</v>
          </cell>
          <cell r="P529" t="str">
            <v>Hòa Hảo</v>
          </cell>
          <cell r="Q529" t="str">
            <v>F4</v>
          </cell>
          <cell r="R529" t="str">
            <v>0976497221</v>
          </cell>
        </row>
        <row r="530">
          <cell r="D530">
            <v>8420</v>
          </cell>
          <cell r="E530" t="str">
            <v>10/02/2022</v>
          </cell>
          <cell r="F530" t="str">
            <v>Tổ B</v>
          </cell>
          <cell r="G530" t="str">
            <v>000005959825</v>
          </cell>
          <cell r="H530" t="str">
            <v>Nữ</v>
          </cell>
          <cell r="I530" t="str">
            <v>15/01/1971</v>
          </cell>
          <cell r="J530" t="str">
            <v>093171000480</v>
          </cell>
          <cell r="K530" t="str">
            <v>13/04/2021</v>
          </cell>
          <cell r="L530" t="str">
            <v>CCSQLHCVTTXH</v>
          </cell>
          <cell r="M530" t="str">
            <v>Long Trị,TX Long Mỹ,Hậu Giang</v>
          </cell>
          <cell r="N530" t="str">
            <v>Ấp 2,Long Trị,TX Long Mỹ,Hậu Giang</v>
          </cell>
          <cell r="O530" t="str">
            <v>Kinh</v>
          </cell>
          <cell r="P530" t="str">
            <v>Không</v>
          </cell>
          <cell r="Q530" t="str">
            <v>F4</v>
          </cell>
          <cell r="R530" t="str">
            <v>0326118246</v>
          </cell>
        </row>
        <row r="531">
          <cell r="D531">
            <v>8612</v>
          </cell>
          <cell r="E531" t="str">
            <v>03/03/2022</v>
          </cell>
          <cell r="F531" t="str">
            <v>Tổ B</v>
          </cell>
          <cell r="G531" t="str">
            <v>000005959552</v>
          </cell>
          <cell r="H531" t="str">
            <v>Nữ</v>
          </cell>
          <cell r="I531">
            <v>32874</v>
          </cell>
          <cell r="J531" t="str">
            <v>093190014124</v>
          </cell>
          <cell r="K531">
            <v>44557</v>
          </cell>
          <cell r="L531" t="str">
            <v>CCSQLHCVTTXH</v>
          </cell>
          <cell r="M531" t="str">
            <v>Tân Phước Hưng,Phụng Hiệp,Hậu Giang</v>
          </cell>
          <cell r="N531" t="str">
            <v>Phó Đường,Tân Phước Hưng,Phụng Hiệp,Hậu Giang</v>
          </cell>
          <cell r="O531" t="str">
            <v>Kinh</v>
          </cell>
          <cell r="P531" t="str">
            <v>Không</v>
          </cell>
          <cell r="Q531" t="str">
            <v>F4</v>
          </cell>
          <cell r="R531" t="str">
            <v>0338266105</v>
          </cell>
        </row>
        <row r="532">
          <cell r="D532">
            <v>9096</v>
          </cell>
          <cell r="E532" t="str">
            <v>04/10/2023</v>
          </cell>
          <cell r="F532" t="str">
            <v>Tổ B</v>
          </cell>
          <cell r="G532" t="str">
            <v>000007333690</v>
          </cell>
          <cell r="H532" t="str">
            <v>Nam</v>
          </cell>
          <cell r="I532" t="str">
            <v>21/02/1990</v>
          </cell>
          <cell r="J532" t="str">
            <v>096090000518</v>
          </cell>
          <cell r="K532">
            <v>44289</v>
          </cell>
          <cell r="L532" t="str">
            <v>CCSQLHCVTTXH</v>
          </cell>
          <cell r="M532" t="str">
            <v>Đông Hưng, Cái Nước, Cà Mau</v>
          </cell>
          <cell r="N532" t="str">
            <v>Ấp Cái Giếng, Đông Hưng, Cái Nước, Cà Mau</v>
          </cell>
          <cell r="O532" t="str">
            <v>Kinh</v>
          </cell>
          <cell r="P532" t="str">
            <v>Không</v>
          </cell>
          <cell r="Q532" t="str">
            <v>F4</v>
          </cell>
          <cell r="R532" t="str">
            <v>0945396425</v>
          </cell>
        </row>
        <row r="533">
          <cell r="D533">
            <v>9170</v>
          </cell>
          <cell r="E533" t="str">
            <v>06/12/2023</v>
          </cell>
          <cell r="F533" t="str">
            <v>Tổ B</v>
          </cell>
          <cell r="G533" t="str">
            <v>000007518471</v>
          </cell>
          <cell r="H533" t="str">
            <v>Nam</v>
          </cell>
          <cell r="I533" t="str">
            <v>04/11/2005</v>
          </cell>
          <cell r="J533" t="str">
            <v>083205009944</v>
          </cell>
          <cell r="K533" t="str">
            <v>31/05/2021</v>
          </cell>
          <cell r="L533" t="str">
            <v>CCSQLHCVTTXH</v>
          </cell>
          <cell r="M533" t="str">
            <v>Hòa Lợi, Thạnh Phú, Bến Tre</v>
          </cell>
          <cell r="N533" t="str">
            <v>95/1, Ấp Quí An, Hòa Lợi, Thạnh Phú, Bến Tre</v>
          </cell>
          <cell r="O533" t="str">
            <v>Kinh</v>
          </cell>
          <cell r="P533" t="str">
            <v>Không</v>
          </cell>
          <cell r="Q533" t="str">
            <v>F4</v>
          </cell>
          <cell r="R533" t="str">
            <v>0385140735</v>
          </cell>
        </row>
        <row r="534">
          <cell r="D534">
            <v>9249</v>
          </cell>
          <cell r="E534">
            <v>45343</v>
          </cell>
          <cell r="F534" t="str">
            <v>Tổ B</v>
          </cell>
          <cell r="G534" t="str">
            <v>000007542434</v>
          </cell>
          <cell r="H534" t="str">
            <v>Nam</v>
          </cell>
          <cell r="I534">
            <v>35974</v>
          </cell>
          <cell r="J534" t="str">
            <v>096098007390</v>
          </cell>
          <cell r="K534">
            <v>44825</v>
          </cell>
          <cell r="L534" t="str">
            <v>CCSQLHCVTTXH</v>
          </cell>
          <cell r="M534" t="str">
            <v>Tắc Vân,TP Cà Mau,Cà Mau</v>
          </cell>
          <cell r="N534" t="str">
            <v>Ấp 4, Tắc Vân, TP Cà Mau, Cà Mau</v>
          </cell>
          <cell r="O534" t="str">
            <v>Kinh</v>
          </cell>
          <cell r="P534" t="str">
            <v>Không</v>
          </cell>
          <cell r="Q534" t="str">
            <v>F4</v>
          </cell>
          <cell r="R534" t="str">
            <v>0914387652</v>
          </cell>
        </row>
        <row r="535">
          <cell r="D535">
            <v>9295</v>
          </cell>
          <cell r="E535" t="str">
            <v>24/02/2024</v>
          </cell>
          <cell r="F535" t="str">
            <v>Tổ B</v>
          </cell>
          <cell r="G535" t="str">
            <v>000007545367</v>
          </cell>
          <cell r="H535" t="str">
            <v>Nữ</v>
          </cell>
          <cell r="I535" t="str">
            <v>01/01/1983</v>
          </cell>
          <cell r="J535" t="str">
            <v>094183013411</v>
          </cell>
          <cell r="K535" t="str">
            <v>20/08/2021</v>
          </cell>
          <cell r="L535" t="str">
            <v>CCSQLHCVTTXH</v>
          </cell>
          <cell r="M535" t="str">
            <v>Phường 2, TX Ngã Năm, Sóc Trăng</v>
          </cell>
          <cell r="N535" t="str">
            <v>Ấp Công Điền, Phú Lộc, Thạnh Trị, Sóc Trăng</v>
          </cell>
          <cell r="O535" t="str">
            <v>Kinh</v>
          </cell>
          <cell r="P535" t="str">
            <v>Không</v>
          </cell>
          <cell r="Q535" t="str">
            <v>F4</v>
          </cell>
          <cell r="R535" t="str">
            <v>0868776293</v>
          </cell>
        </row>
        <row r="536">
          <cell r="D536">
            <v>9324</v>
          </cell>
          <cell r="E536" t="str">
            <v>27/02/2024</v>
          </cell>
          <cell r="F536" t="str">
            <v>Tổ B</v>
          </cell>
          <cell r="G536" t="str">
            <v>000007545364</v>
          </cell>
          <cell r="H536" t="str">
            <v>Nam</v>
          </cell>
          <cell r="I536" t="str">
            <v>16/09/1996</v>
          </cell>
          <cell r="J536" t="str">
            <v>094096000538</v>
          </cell>
          <cell r="K536" t="str">
            <v>08/04/2021</v>
          </cell>
          <cell r="L536" t="str">
            <v>CCSQLHCVTTXH</v>
          </cell>
          <cell r="M536" t="str">
            <v>Phường 2, TX Ngã Năm, Sóc Trăng</v>
          </cell>
          <cell r="N536" t="str">
            <v>Khóm Tân Chánh, Phường 2, TX Ngã Năm, Sóc Trăng</v>
          </cell>
          <cell r="O536" t="str">
            <v>Kinh</v>
          </cell>
          <cell r="P536" t="str">
            <v>Không</v>
          </cell>
          <cell r="Q536" t="str">
            <v>F4</v>
          </cell>
          <cell r="R536" t="str">
            <v>0329097949</v>
          </cell>
        </row>
        <row r="537">
          <cell r="D537">
            <v>9332</v>
          </cell>
          <cell r="E537" t="str">
            <v>01/03/2024</v>
          </cell>
          <cell r="F537" t="str">
            <v>Tổ B</v>
          </cell>
          <cell r="G537" t="str">
            <v>000007545369</v>
          </cell>
          <cell r="H537" t="str">
            <v>Nữ</v>
          </cell>
          <cell r="I537" t="str">
            <v>17/03/2005</v>
          </cell>
          <cell r="J537" t="str">
            <v>083305002535</v>
          </cell>
          <cell r="K537" t="str">
            <v>04/06/2023</v>
          </cell>
          <cell r="L537" t="str">
            <v>CCSQLHCVTTXH</v>
          </cell>
          <cell r="M537" t="str">
            <v>Định Thủy, Mỏ Cày Nam, Bến Tre</v>
          </cell>
          <cell r="N537" t="str">
            <v>Ấp Phước Thới B, Mỹ Phước, Mỹ Tú, Sóc Trăng</v>
          </cell>
          <cell r="O537" t="str">
            <v>Kinh</v>
          </cell>
          <cell r="P537" t="str">
            <v>Không</v>
          </cell>
          <cell r="Q537" t="str">
            <v>F4</v>
          </cell>
          <cell r="R537" t="str">
            <v>0374797916</v>
          </cell>
        </row>
        <row r="538">
          <cell r="D538">
            <v>9359</v>
          </cell>
          <cell r="E538" t="str">
            <v>25/03/2024</v>
          </cell>
          <cell r="F538" t="str">
            <v>Tổ B</v>
          </cell>
          <cell r="G538" t="str">
            <v>000007561884</v>
          </cell>
          <cell r="H538" t="str">
            <v>Nữ</v>
          </cell>
          <cell r="I538" t="str">
            <v>13/08/2002</v>
          </cell>
          <cell r="J538" t="str">
            <v>095302009157</v>
          </cell>
          <cell r="K538" t="str">
            <v>31/05/2021</v>
          </cell>
          <cell r="L538" t="str">
            <v>CCSQLHCVTTXH</v>
          </cell>
          <cell r="M538" t="str">
            <v>Vĩnh Thanh, Phước Long, Bạc Liêu</v>
          </cell>
          <cell r="N538" t="str">
            <v>Ấp Vĩnh Đông, Vĩnh Thanh, Phước Long, Bạc Liêu</v>
          </cell>
          <cell r="O538" t="str">
            <v>Kinh</v>
          </cell>
          <cell r="P538" t="str">
            <v>Không</v>
          </cell>
          <cell r="Q538" t="str">
            <v>F4</v>
          </cell>
          <cell r="R538" t="str">
            <v>0827339938</v>
          </cell>
        </row>
        <row r="539">
          <cell r="D539">
            <v>122</v>
          </cell>
          <cell r="E539" t="str">
            <v>22/04/2008</v>
          </cell>
          <cell r="F539" t="str">
            <v>Tổ C1</v>
          </cell>
          <cell r="G539" t="str">
            <v>000005974969</v>
          </cell>
          <cell r="H539" t="str">
            <v>Nữ</v>
          </cell>
          <cell r="I539" t="str">
            <v>01/01/1969</v>
          </cell>
          <cell r="J539" t="str">
            <v>091169011197</v>
          </cell>
          <cell r="K539" t="str">
            <v>25/08/2022</v>
          </cell>
          <cell r="L539" t="str">
            <v>CCSQLHCVTTXH</v>
          </cell>
          <cell r="M539" t="str">
            <v>Hòa Thuận,Giồng Riềng, Kiên Giang</v>
          </cell>
          <cell r="N539" t="str">
            <v>Ấp Voi Sơn,Hòa Thuận,Giồng Riềng, Kiên Giang</v>
          </cell>
          <cell r="O539" t="str">
            <v>Kinh</v>
          </cell>
          <cell r="P539" t="str">
            <v>Đạo Phật</v>
          </cell>
          <cell r="Q539" t="str">
            <v>F4</v>
          </cell>
          <cell r="R539" t="str">
            <v>0382801497</v>
          </cell>
        </row>
        <row r="540">
          <cell r="D540">
            <v>703</v>
          </cell>
          <cell r="E540" t="str">
            <v>10/07/2009</v>
          </cell>
          <cell r="F540" t="str">
            <v>Tổ C1</v>
          </cell>
          <cell r="G540" t="str">
            <v>000005959504</v>
          </cell>
          <cell r="H540" t="str">
            <v>Nam</v>
          </cell>
          <cell r="I540" t="str">
            <v>01/01/1970</v>
          </cell>
          <cell r="J540" t="str">
            <v>091070005810</v>
          </cell>
          <cell r="K540" t="str">
            <v>18/11/2022</v>
          </cell>
          <cell r="L540" t="str">
            <v>CCSQLHCVTTXH</v>
          </cell>
          <cell r="M540" t="str">
            <v>Vĩnh Bình Nam,Vĩnh Thuận,Kiên Giang</v>
          </cell>
          <cell r="N540" t="str">
            <v>Bình Thành,Xã Vĩnh Bình Nam,Vĩnh Thuận,Kiên Giang</v>
          </cell>
          <cell r="O540" t="str">
            <v>Kinh</v>
          </cell>
          <cell r="P540" t="str">
            <v>Không</v>
          </cell>
          <cell r="Q540" t="str">
            <v>F4</v>
          </cell>
          <cell r="R540" t="str">
            <v>0977828344</v>
          </cell>
        </row>
        <row r="541">
          <cell r="D541">
            <v>3595</v>
          </cell>
          <cell r="E541" t="str">
            <v>28/07/2015</v>
          </cell>
          <cell r="F541" t="str">
            <v>Tổ C1</v>
          </cell>
          <cell r="G541" t="str">
            <v>000005974953</v>
          </cell>
          <cell r="H541" t="str">
            <v>Nữ</v>
          </cell>
          <cell r="I541" t="str">
            <v>20/04/1992</v>
          </cell>
          <cell r="J541" t="str">
            <v>091192016855</v>
          </cell>
          <cell r="K541">
            <v>44439</v>
          </cell>
          <cell r="L541" t="str">
            <v>CCSQLHCVTTXH</v>
          </cell>
          <cell r="M541" t="str">
            <v>Vĩnh Tuy,Gò Quao,Kiên Giang</v>
          </cell>
          <cell r="N541" t="str">
            <v>Ấp Thắng Lợi,Vĩnh Thắng,Gò Quao,Kiên Giang</v>
          </cell>
          <cell r="O541" t="str">
            <v>Kinh</v>
          </cell>
          <cell r="P541" t="str">
            <v>Không</v>
          </cell>
          <cell r="Q541" t="str">
            <v>F4</v>
          </cell>
          <cell r="R541" t="str">
            <v>0348154711</v>
          </cell>
        </row>
        <row r="542">
          <cell r="D542">
            <v>4299</v>
          </cell>
          <cell r="E542" t="str">
            <v>21/03/2017</v>
          </cell>
          <cell r="F542" t="str">
            <v>Tổ C1</v>
          </cell>
          <cell r="G542" t="str">
            <v>000005974951</v>
          </cell>
          <cell r="H542" t="str">
            <v>Nam</v>
          </cell>
          <cell r="I542" t="str">
            <v>12/02/1996</v>
          </cell>
          <cell r="J542" t="str">
            <v>094096006146</v>
          </cell>
          <cell r="K542">
            <v>44620</v>
          </cell>
          <cell r="L542" t="str">
            <v>CCSQLHCVTTXH</v>
          </cell>
          <cell r="M542" t="str">
            <v>Viên Bình,Trần Đề,Sóc Trăng</v>
          </cell>
          <cell r="N542" t="str">
            <v>Ấp Đào Viên,Viên Bình,Trần Đề,Sóc Trăng</v>
          </cell>
          <cell r="O542" t="str">
            <v>Kinh</v>
          </cell>
          <cell r="P542" t="str">
            <v>Không</v>
          </cell>
          <cell r="Q542" t="str">
            <v>F4</v>
          </cell>
          <cell r="R542" t="str">
            <v>0374826485</v>
          </cell>
        </row>
        <row r="543">
          <cell r="D543">
            <v>5211</v>
          </cell>
          <cell r="E543" t="str">
            <v>22/02/2019</v>
          </cell>
          <cell r="F543" t="str">
            <v>Tổ C1</v>
          </cell>
          <cell r="G543" t="str">
            <v>000005974982</v>
          </cell>
          <cell r="H543" t="str">
            <v>Nữ</v>
          </cell>
          <cell r="I543" t="str">
            <v>13/02/2003</v>
          </cell>
          <cell r="J543" t="str">
            <v>091303017161</v>
          </cell>
          <cell r="K543" t="str">
            <v>12/09/2022</v>
          </cell>
          <cell r="L543" t="str">
            <v>CCSQLHCVTTXH</v>
          </cell>
          <cell r="M543" t="str">
            <v>Đông Thái,An Biên,Kiên Giang</v>
          </cell>
          <cell r="N543" t="str">
            <v>Đông Thành,Đông Thái,An Biên,Kiên Giang</v>
          </cell>
          <cell r="O543" t="str">
            <v>Kinh</v>
          </cell>
          <cell r="P543" t="str">
            <v>Không</v>
          </cell>
          <cell r="Q543" t="str">
            <v>F4</v>
          </cell>
          <cell r="R543" t="str">
            <v>0389344703</v>
          </cell>
        </row>
        <row r="544">
          <cell r="D544">
            <v>5246</v>
          </cell>
          <cell r="E544" t="str">
            <v>01/03/2019</v>
          </cell>
          <cell r="F544" t="str">
            <v>Tổ C1</v>
          </cell>
          <cell r="G544" t="str">
            <v>000005974950</v>
          </cell>
          <cell r="H544" t="str">
            <v>Nam</v>
          </cell>
          <cell r="I544" t="str">
            <v>06/07/2002</v>
          </cell>
          <cell r="J544" t="str">
            <v>091202011736</v>
          </cell>
          <cell r="K544">
            <v>44620</v>
          </cell>
          <cell r="L544" t="str">
            <v>CCSQLHCVTTXH</v>
          </cell>
          <cell r="M544" t="str">
            <v>Vĩnh Bình Nam,Vĩnh Thuận,Kiên Giang</v>
          </cell>
          <cell r="N544" t="str">
            <v>Tân Phong,Vĩnh Bình Nam,Vĩnh Thuận,Kiên Giang</v>
          </cell>
          <cell r="O544" t="str">
            <v>Kinh</v>
          </cell>
          <cell r="P544" t="str">
            <v>Không</v>
          </cell>
          <cell r="Q544" t="str">
            <v>F4</v>
          </cell>
          <cell r="R544" t="str">
            <v>0972492877</v>
          </cell>
        </row>
        <row r="545">
          <cell r="D545">
            <v>5285</v>
          </cell>
          <cell r="E545" t="str">
            <v>12/03/2019</v>
          </cell>
          <cell r="F545" t="str">
            <v>Tổ C1</v>
          </cell>
          <cell r="G545" t="str">
            <v>000005997972</v>
          </cell>
          <cell r="H545" t="str">
            <v>Nữ</v>
          </cell>
          <cell r="I545">
            <v>30317</v>
          </cell>
          <cell r="J545" t="str">
            <v>091183006761</v>
          </cell>
          <cell r="K545" t="str">
            <v>05/01/2023</v>
          </cell>
          <cell r="L545" t="str">
            <v>CCSQLHCVTTXH</v>
          </cell>
          <cell r="M545" t="str">
            <v>Vĩnh Thuận,Kiên Giang</v>
          </cell>
          <cell r="N545" t="str">
            <v>Bình Minh,Vĩnh Bình Bắc,Vĩnh Thuận,Kiên Giang</v>
          </cell>
          <cell r="O545" t="str">
            <v>Kinh</v>
          </cell>
          <cell r="P545" t="str">
            <v>Không</v>
          </cell>
          <cell r="Q545" t="str">
            <v>F4</v>
          </cell>
          <cell r="R545" t="str">
            <v>0335875629</v>
          </cell>
        </row>
        <row r="546">
          <cell r="D546">
            <v>5918</v>
          </cell>
          <cell r="E546" t="str">
            <v>01/10/2019</v>
          </cell>
          <cell r="F546" t="str">
            <v>Tổ C1</v>
          </cell>
          <cell r="G546" t="str">
            <v>000006006745</v>
          </cell>
          <cell r="H546" t="str">
            <v>Nam</v>
          </cell>
          <cell r="I546" t="str">
            <v>01/01/1972</v>
          </cell>
          <cell r="J546" t="str">
            <v>091072023649</v>
          </cell>
          <cell r="K546" t="str">
            <v>16/09/2022</v>
          </cell>
          <cell r="L546" t="str">
            <v>CCSQLHCVTTXH</v>
          </cell>
          <cell r="M546" t="str">
            <v>Đông Thái,An Biên,Kiên Giang</v>
          </cell>
          <cell r="N546" t="str">
            <v>Nam Quý,Đông Thái,An Biên,Kiên Giang</v>
          </cell>
          <cell r="O546" t="str">
            <v>Kinh</v>
          </cell>
          <cell r="P546" t="str">
            <v>Không</v>
          </cell>
          <cell r="Q546" t="str">
            <v>F4</v>
          </cell>
          <cell r="R546" t="str">
            <v>0968184963</v>
          </cell>
        </row>
        <row r="547">
          <cell r="D547">
            <v>6522</v>
          </cell>
          <cell r="E547" t="str">
            <v>18/02/2020</v>
          </cell>
          <cell r="F547" t="str">
            <v>Tổ C1</v>
          </cell>
          <cell r="G547" t="str">
            <v>000005997973</v>
          </cell>
          <cell r="H547" t="str">
            <v>Nữ</v>
          </cell>
          <cell r="I547" t="str">
            <v>01/01/1977</v>
          </cell>
          <cell r="J547" t="str">
            <v>093177001670</v>
          </cell>
          <cell r="K547" t="str">
            <v>12/10/2022</v>
          </cell>
          <cell r="L547" t="str">
            <v>CCSQLHCVTTXH</v>
          </cell>
          <cell r="M547" t="str">
            <v>Phương Bình,Phụng Hiệp,Hậu Giang</v>
          </cell>
          <cell r="N547" t="str">
            <v>Phương Quới C,Phương Bình,Phụng Hiệp,Hậu Giang</v>
          </cell>
          <cell r="O547" t="str">
            <v>Kinh</v>
          </cell>
          <cell r="P547" t="str">
            <v>Không</v>
          </cell>
          <cell r="Q547" t="str">
            <v>F4</v>
          </cell>
          <cell r="R547" t="str">
            <v>0908697541</v>
          </cell>
        </row>
        <row r="548">
          <cell r="D548">
            <v>6561</v>
          </cell>
          <cell r="E548" t="str">
            <v>24/02/2020</v>
          </cell>
          <cell r="F548" t="str">
            <v>Tổ C1</v>
          </cell>
          <cell r="G548" t="str">
            <v>000005974968</v>
          </cell>
          <cell r="H548" t="str">
            <v>Nam</v>
          </cell>
          <cell r="I548">
            <v>31748</v>
          </cell>
          <cell r="J548" t="str">
            <v>096086014803</v>
          </cell>
          <cell r="K548" t="str">
            <v>21/10/2022</v>
          </cell>
          <cell r="L548" t="str">
            <v>CCSQLHCVTTXH</v>
          </cell>
          <cell r="M548" t="str">
            <v>Tân Thành,TP Cà Mau,Cà Mau</v>
          </cell>
          <cell r="N548" t="str">
            <v>Khóm 7,Phường 7,TP Cà Mau,Cà Mau</v>
          </cell>
          <cell r="O548" t="str">
            <v>Kinh</v>
          </cell>
          <cell r="P548" t="str">
            <v>Không</v>
          </cell>
          <cell r="Q548" t="str">
            <v>F4</v>
          </cell>
          <cell r="R548" t="str">
            <v>0854112716</v>
          </cell>
        </row>
        <row r="549">
          <cell r="D549">
            <v>7513</v>
          </cell>
          <cell r="E549" t="str">
            <v>25/02/2021</v>
          </cell>
          <cell r="F549" t="str">
            <v>Tổ C1</v>
          </cell>
          <cell r="G549" t="str">
            <v>000005975020</v>
          </cell>
          <cell r="H549" t="str">
            <v>Nữ</v>
          </cell>
          <cell r="I549">
            <v>37174</v>
          </cell>
          <cell r="J549" t="str">
            <v>094301007356</v>
          </cell>
          <cell r="K549">
            <v>44784</v>
          </cell>
          <cell r="L549" t="str">
            <v>CCSQLHCVTTXH</v>
          </cell>
          <cell r="M549" t="str">
            <v>Trinh Phú,Kế Sách,Sóc Trăng</v>
          </cell>
          <cell r="N549" t="str">
            <v>Số nhà 255,Ấp 1,Trinh Phú,Kế Sách,Sóc Trăng</v>
          </cell>
          <cell r="O549" t="str">
            <v>Kinh</v>
          </cell>
          <cell r="P549" t="str">
            <v>Không</v>
          </cell>
          <cell r="Q549" t="str">
            <v>F4</v>
          </cell>
          <cell r="R549" t="str">
            <v>0352917702</v>
          </cell>
        </row>
        <row r="550">
          <cell r="D550">
            <v>7557</v>
          </cell>
          <cell r="E550" t="str">
            <v>01/03/2021</v>
          </cell>
          <cell r="F550" t="str">
            <v>Tổ C1</v>
          </cell>
          <cell r="G550" t="str">
            <v>000005959796</v>
          </cell>
          <cell r="H550" t="str">
            <v>Nam</v>
          </cell>
          <cell r="I550" t="str">
            <v>02/06/1977</v>
          </cell>
          <cell r="J550" t="str">
            <v>095077009857</v>
          </cell>
          <cell r="K550">
            <v>44620</v>
          </cell>
          <cell r="L550" t="str">
            <v>CCSQLHCVTTXH</v>
          </cell>
          <cell r="M550" t="str">
            <v>Vĩnh Lộc A,Hồng Dân,Bạc Liêu</v>
          </cell>
          <cell r="N550" t="str">
            <v>Ấp Lộ Xe,Vĩnh Lộc A,Hồng Dân,Bạc Liêu</v>
          </cell>
          <cell r="O550" t="str">
            <v>Kinh</v>
          </cell>
          <cell r="P550" t="str">
            <v>Không</v>
          </cell>
          <cell r="Q550" t="str">
            <v>F4</v>
          </cell>
          <cell r="R550" t="str">
            <v>0919682347</v>
          </cell>
        </row>
        <row r="551">
          <cell r="D551">
            <v>7612</v>
          </cell>
          <cell r="E551" t="str">
            <v>03/03/2021</v>
          </cell>
          <cell r="F551" t="str">
            <v>Tổ C1</v>
          </cell>
          <cell r="G551" t="str">
            <v>000005974971</v>
          </cell>
          <cell r="H551" t="str">
            <v>Nam</v>
          </cell>
          <cell r="I551">
            <v>33271</v>
          </cell>
          <cell r="J551" t="str">
            <v>096091011534</v>
          </cell>
          <cell r="K551">
            <v>44785</v>
          </cell>
          <cell r="L551" t="str">
            <v>CCSQLHCVTTXH</v>
          </cell>
          <cell r="M551" t="str">
            <v>An Trạch,Đông Hải,Bạc Liêu</v>
          </cell>
          <cell r="N551" t="str">
            <v>Ấp 4,Tắc Vân,TP Cà Mau,Cà Mau</v>
          </cell>
          <cell r="O551" t="str">
            <v>Kinh</v>
          </cell>
          <cell r="P551" t="str">
            <v>Cao Đài</v>
          </cell>
          <cell r="Q551" t="str">
            <v>F4</v>
          </cell>
          <cell r="R551" t="str">
            <v>0847255286</v>
          </cell>
        </row>
        <row r="552">
          <cell r="D552">
            <v>7850</v>
          </cell>
          <cell r="E552" t="str">
            <v>01/06/2022</v>
          </cell>
          <cell r="F552" t="str">
            <v>Tổ C1</v>
          </cell>
          <cell r="G552" t="str">
            <v>000005959798</v>
          </cell>
          <cell r="H552" t="str">
            <v>Nam</v>
          </cell>
          <cell r="I552" t="str">
            <v>05/06/2006</v>
          </cell>
          <cell r="J552" t="str">
            <v>091206001517</v>
          </cell>
          <cell r="K552" t="str">
            <v>13/04/2021</v>
          </cell>
          <cell r="L552" t="str">
            <v>CCSQLHCVTTXH</v>
          </cell>
          <cell r="M552" t="str">
            <v>Vĩnh Bình Nam,Vĩnh Thuận,Kiên Giang</v>
          </cell>
          <cell r="N552" t="str">
            <v>Tổ 5,Tân Phong,Vĩnh Bình Nam,Vĩnh Thuận,Kiên Giang</v>
          </cell>
          <cell r="O552" t="str">
            <v>Kinh</v>
          </cell>
          <cell r="P552" t="str">
            <v>Không</v>
          </cell>
          <cell r="Q552" t="str">
            <v>F4</v>
          </cell>
          <cell r="R552" t="str">
            <v>0886343243</v>
          </cell>
        </row>
        <row r="553">
          <cell r="D553">
            <v>7895</v>
          </cell>
          <cell r="E553" t="str">
            <v>05/06/2021</v>
          </cell>
          <cell r="F553" t="str">
            <v>Tổ C1</v>
          </cell>
          <cell r="G553" t="str">
            <v>000005975015</v>
          </cell>
          <cell r="H553" t="str">
            <v>Nữ</v>
          </cell>
          <cell r="I553">
            <v>27130</v>
          </cell>
          <cell r="J553" t="str">
            <v>091174003532</v>
          </cell>
          <cell r="K553" t="str">
            <v>08/09/2022</v>
          </cell>
          <cell r="L553" t="str">
            <v>CCSQLHCVTTXH</v>
          </cell>
          <cell r="M553" t="str">
            <v>Campuchia</v>
          </cell>
          <cell r="N553" t="str">
            <v>134/10 Cách Mạng Tháng 8,TP Rạch Giá,Kiên Giang</v>
          </cell>
          <cell r="O553" t="str">
            <v>Kinh</v>
          </cell>
          <cell r="P553" t="str">
            <v>Đạo Thiên chúa</v>
          </cell>
          <cell r="Q553" t="str">
            <v>F4</v>
          </cell>
          <cell r="R553" t="str">
            <v>0364267844</v>
          </cell>
        </row>
        <row r="554">
          <cell r="D554">
            <v>8429</v>
          </cell>
          <cell r="E554" t="str">
            <v>11/02/2022</v>
          </cell>
          <cell r="F554" t="str">
            <v>Tổ C1</v>
          </cell>
          <cell r="G554" t="str">
            <v>000005959557</v>
          </cell>
          <cell r="H554" t="str">
            <v>Nữ</v>
          </cell>
          <cell r="I554">
            <v>36340</v>
          </cell>
          <cell r="J554" t="str">
            <v>091199005205</v>
          </cell>
          <cell r="K554" t="str">
            <v>08/09/2022</v>
          </cell>
          <cell r="L554" t="str">
            <v>CCSQLHCVTTXH</v>
          </cell>
          <cell r="M554" t="str">
            <v>Vĩnh Thuận, Kiên Giang</v>
          </cell>
          <cell r="N554" t="str">
            <v>Hiệp Hòa,Vĩnh Bình Bắc,Vĩnh Thuận,Kiên Giang</v>
          </cell>
          <cell r="O554" t="str">
            <v>Kinh</v>
          </cell>
          <cell r="P554" t="str">
            <v>Không</v>
          </cell>
          <cell r="Q554" t="str">
            <v>F4</v>
          </cell>
          <cell r="R554" t="str">
            <v>0356385931</v>
          </cell>
        </row>
        <row r="555">
          <cell r="D555">
            <v>8430</v>
          </cell>
          <cell r="E555" t="str">
            <v>11/02/2022</v>
          </cell>
          <cell r="F555" t="str">
            <v>Tổ C1</v>
          </cell>
          <cell r="G555" t="str">
            <v>000005959800</v>
          </cell>
          <cell r="H555" t="str">
            <v>Nam</v>
          </cell>
          <cell r="I555" t="str">
            <v>02/08/1991</v>
          </cell>
          <cell r="J555" t="str">
            <v>089091001540</v>
          </cell>
          <cell r="K555">
            <v>44210</v>
          </cell>
          <cell r="L555" t="str">
            <v>CCSQLHCVTTXH</v>
          </cell>
          <cell r="M555" t="str">
            <v>Long An,Tân Châu,An Giang</v>
          </cell>
          <cell r="N555" t="str">
            <v>Long Hòa,Long An,Tân Châu,An Giang</v>
          </cell>
          <cell r="O555" t="str">
            <v>Kinh</v>
          </cell>
          <cell r="P555" t="str">
            <v>Hòa Hảo</v>
          </cell>
          <cell r="Q555" t="str">
            <v>F4</v>
          </cell>
          <cell r="R555" t="str">
            <v>0961175211</v>
          </cell>
        </row>
        <row r="556">
          <cell r="D556">
            <v>8840</v>
          </cell>
          <cell r="E556" t="str">
            <v>16/05/2022</v>
          </cell>
          <cell r="F556" t="str">
            <v>Tổ C1</v>
          </cell>
          <cell r="G556" t="str">
            <v>000005974955</v>
          </cell>
          <cell r="H556" t="str">
            <v>Nam</v>
          </cell>
          <cell r="I556" t="str">
            <v>19/05/1986</v>
          </cell>
          <cell r="J556" t="str">
            <v>091086003896</v>
          </cell>
          <cell r="K556">
            <v>44546</v>
          </cell>
          <cell r="L556" t="str">
            <v>CCSQLHCVTTXH</v>
          </cell>
          <cell r="M556" t="str">
            <v>Vĩnh Bình Nam,Vĩnh Thuận,Kiên Giang</v>
          </cell>
          <cell r="N556" t="str">
            <v>Ấp Tân Phong,Vĩnh Bình Nam,Vĩnh Thuận,Kiên Giang</v>
          </cell>
          <cell r="O556" t="str">
            <v>Kinh</v>
          </cell>
          <cell r="P556" t="str">
            <v>Không</v>
          </cell>
          <cell r="Q556" t="str">
            <v>F4</v>
          </cell>
          <cell r="R556" t="str">
            <v>0833771605</v>
          </cell>
        </row>
        <row r="557">
          <cell r="D557">
            <v>8901</v>
          </cell>
          <cell r="E557" t="str">
            <v>24/06/2022</v>
          </cell>
          <cell r="F557" t="str">
            <v>Tổ C1</v>
          </cell>
          <cell r="G557" t="str">
            <v>000005959509</v>
          </cell>
          <cell r="H557" t="str">
            <v>Nam</v>
          </cell>
          <cell r="I557" t="str">
            <v>11/06/2002</v>
          </cell>
          <cell r="J557" t="str">
            <v>091202015243</v>
          </cell>
          <cell r="K557">
            <v>44652</v>
          </cell>
          <cell r="L557" t="str">
            <v>CCSQLHCVTTXH</v>
          </cell>
          <cell r="M557" t="str">
            <v>Hòa Thuận,Giồng Riềng,Kiên Giang</v>
          </cell>
          <cell r="N557" t="str">
            <v>Ấp Hòa Bình,Hòa Thuận,Giồng Riềng,Kiên Giang</v>
          </cell>
          <cell r="O557" t="str">
            <v>Kinh</v>
          </cell>
          <cell r="P557" t="str">
            <v>Không</v>
          </cell>
          <cell r="Q557" t="str">
            <v>F4</v>
          </cell>
          <cell r="R557" t="str">
            <v>0779979503</v>
          </cell>
        </row>
        <row r="558">
          <cell r="D558">
            <v>8926</v>
          </cell>
          <cell r="E558" t="str">
            <v>05/10/2022</v>
          </cell>
          <cell r="F558" t="str">
            <v>Tổ C1</v>
          </cell>
          <cell r="G558" t="str">
            <v>000006328023</v>
          </cell>
          <cell r="H558" t="str">
            <v>Nam</v>
          </cell>
          <cell r="I558" t="str">
            <v>01/01/1994</v>
          </cell>
          <cell r="J558" t="str">
            <v>094194011624</v>
          </cell>
          <cell r="K558" t="str">
            <v>10/05/2021</v>
          </cell>
          <cell r="L558" t="str">
            <v>CCSQLHCVTTXH</v>
          </cell>
          <cell r="M558" t="str">
            <v>Sóc Trăng</v>
          </cell>
          <cell r="N558" t="str">
            <v>Tân Lập, Vình Hiệp, Tx. Vĩnh Châu, Sóc Trăng</v>
          </cell>
          <cell r="O558" t="str">
            <v>Khmer</v>
          </cell>
          <cell r="P558" t="str">
            <v>Không</v>
          </cell>
          <cell r="Q558" t="str">
            <v>F4</v>
          </cell>
          <cell r="R558" t="str">
            <v>0355273254</v>
          </cell>
        </row>
        <row r="559">
          <cell r="D559">
            <v>8941</v>
          </cell>
          <cell r="E559" t="str">
            <v>01/02/2023</v>
          </cell>
          <cell r="F559" t="str">
            <v>Tổ C1</v>
          </cell>
          <cell r="G559" t="str">
            <v>000007076650</v>
          </cell>
          <cell r="H559" t="str">
            <v>Nam</v>
          </cell>
          <cell r="I559" t="str">
            <v>02/02/2006</v>
          </cell>
          <cell r="J559" t="str">
            <v>089206014408</v>
          </cell>
          <cell r="K559">
            <v>44838</v>
          </cell>
          <cell r="L559" t="str">
            <v>CCSQLHCVTTXH</v>
          </cell>
          <cell r="M559" t="str">
            <v>Tân Thạnh, Tân Châu, An Giang</v>
          </cell>
          <cell r="N559" t="str">
            <v>Ấp Tân Đông, Tân Thạnh, Tân Châu, An Giang</v>
          </cell>
          <cell r="O559" t="str">
            <v>Kinh</v>
          </cell>
          <cell r="P559" t="str">
            <v>Không</v>
          </cell>
          <cell r="Q559" t="str">
            <v>F4</v>
          </cell>
          <cell r="R559" t="str">
            <v>0362903626</v>
          </cell>
        </row>
        <row r="560">
          <cell r="D560">
            <v>8966</v>
          </cell>
          <cell r="E560" t="str">
            <v>09/05/2023</v>
          </cell>
          <cell r="F560" t="str">
            <v>Tổ C1</v>
          </cell>
          <cell r="G560" t="str">
            <v>000007163433</v>
          </cell>
          <cell r="H560" t="str">
            <v>Nữ</v>
          </cell>
          <cell r="I560" t="str">
            <v>01/01/1987</v>
          </cell>
          <cell r="J560" t="str">
            <v>089187015392</v>
          </cell>
          <cell r="K560" t="str">
            <v>16/02/2022</v>
          </cell>
          <cell r="L560" t="str">
            <v>CCSQLHCVTTXH</v>
          </cell>
          <cell r="M560" t="str">
            <v>Phú Hữu, An Phú, An Giang</v>
          </cell>
          <cell r="N560" t="str">
            <v>Vĩnh Lợi 1, Châu Phong, Thị xã Tân Châu, An Giang</v>
          </cell>
          <cell r="O560" t="str">
            <v>Kinh</v>
          </cell>
          <cell r="P560" t="str">
            <v>Đạo Phật</v>
          </cell>
          <cell r="Q560" t="str">
            <v>F4</v>
          </cell>
          <cell r="R560" t="str">
            <v>0326182095</v>
          </cell>
        </row>
        <row r="561">
          <cell r="D561">
            <v>9082</v>
          </cell>
          <cell r="E561" t="str">
            <v>21/09/2023</v>
          </cell>
          <cell r="F561" t="str">
            <v>Tổ C1</v>
          </cell>
          <cell r="G561" t="str">
            <v>000007291227</v>
          </cell>
          <cell r="H561" t="str">
            <v>Nữ</v>
          </cell>
          <cell r="I561">
            <v>36867</v>
          </cell>
          <cell r="J561" t="str">
            <v>084300010479</v>
          </cell>
          <cell r="K561" t="str">
            <v>24/07/2022</v>
          </cell>
          <cell r="L561" t="str">
            <v>CCSQLHCVTTXH</v>
          </cell>
          <cell r="M561" t="str">
            <v>Mỹ Long Nam,Cầu Ngang,Trà Vinh</v>
          </cell>
          <cell r="N561" t="str">
            <v>Ấp Định An, Đông Hải, Duyên Hải, Trà Vinh</v>
          </cell>
          <cell r="O561" t="str">
            <v>Kinh</v>
          </cell>
          <cell r="P561" t="str">
            <v>Không</v>
          </cell>
          <cell r="Q561" t="str">
            <v>F4</v>
          </cell>
          <cell r="R561" t="str">
            <v>0985375502</v>
          </cell>
        </row>
        <row r="562">
          <cell r="D562">
            <v>9178</v>
          </cell>
          <cell r="E562" t="str">
            <v>18/12/2023</v>
          </cell>
          <cell r="F562" t="str">
            <v>Tổ C1</v>
          </cell>
          <cell r="G562" t="str">
            <v>000007518475</v>
          </cell>
          <cell r="H562" t="str">
            <v>Nữ</v>
          </cell>
          <cell r="I562" t="str">
            <v>15/01/1977</v>
          </cell>
          <cell r="J562" t="str">
            <v>094177005928</v>
          </cell>
          <cell r="K562" t="str">
            <v>10/05/2021</v>
          </cell>
          <cell r="L562" t="str">
            <v>CCSQLHCVTTXH</v>
          </cell>
          <cell r="M562" t="str">
            <v>Trung Bình, Trần Đề, Sóc Trăng</v>
          </cell>
          <cell r="N562" t="str">
            <v>Ấp Chợ, Trung Bình, Trần Đề, Sóc Trăng</v>
          </cell>
          <cell r="O562" t="str">
            <v>Kinh</v>
          </cell>
          <cell r="P562" t="str">
            <v>Thiên Chúa</v>
          </cell>
          <cell r="Q562" t="str">
            <v>F4</v>
          </cell>
          <cell r="R562" t="str">
            <v>0971382731</v>
          </cell>
        </row>
        <row r="563">
          <cell r="D563">
            <v>9237</v>
          </cell>
          <cell r="E563">
            <v>45343</v>
          </cell>
          <cell r="F563" t="str">
            <v>Tổ C1</v>
          </cell>
          <cell r="G563" t="str">
            <v>000007542438</v>
          </cell>
          <cell r="H563" t="str">
            <v>Nam</v>
          </cell>
          <cell r="I563">
            <v>34250</v>
          </cell>
          <cell r="J563" t="str">
            <v>086093005183</v>
          </cell>
          <cell r="K563">
            <v>44724</v>
          </cell>
          <cell r="L563" t="str">
            <v>CCSQLHCVTTXH</v>
          </cell>
          <cell r="M563" t="str">
            <v>Mỹ Hòa, Thị xã Bình Minh, Vĩnh Long</v>
          </cell>
          <cell r="N563" t="str">
            <v>Ấp Đông Hậu, Đông Bình, Thị xã Bình Minh, Vĩnh Long</v>
          </cell>
          <cell r="O563" t="str">
            <v>Kinh</v>
          </cell>
          <cell r="P563" t="str">
            <v>Không</v>
          </cell>
          <cell r="Q563" t="str">
            <v>F4</v>
          </cell>
          <cell r="R563" t="str">
            <v>0377181225</v>
          </cell>
        </row>
        <row r="564">
          <cell r="D564">
            <v>9252</v>
          </cell>
          <cell r="E564">
            <v>45343</v>
          </cell>
          <cell r="F564" t="str">
            <v>Tổ C1</v>
          </cell>
          <cell r="G564" t="str">
            <v>000007542437</v>
          </cell>
          <cell r="H564" t="str">
            <v>Nữ</v>
          </cell>
          <cell r="I564">
            <v>32030</v>
          </cell>
          <cell r="J564" t="str">
            <v>087187020837</v>
          </cell>
          <cell r="K564">
            <v>44790</v>
          </cell>
          <cell r="L564" t="str">
            <v>CCSQLHCVTTXH</v>
          </cell>
          <cell r="M564" t="str">
            <v>Phú Đức, Tam Nông, Đồng Tháp</v>
          </cell>
          <cell r="N564" t="str">
            <v>Ấp K9, Phú Đức, Tam Nông, Đồng Tháp</v>
          </cell>
          <cell r="O564" t="str">
            <v>Kinh</v>
          </cell>
          <cell r="P564" t="str">
            <v>Phật</v>
          </cell>
          <cell r="Q564" t="str">
            <v>F4</v>
          </cell>
          <cell r="R564" t="str">
            <v>0356944639</v>
          </cell>
        </row>
        <row r="565">
          <cell r="D565">
            <v>9269</v>
          </cell>
          <cell r="E565">
            <v>45344</v>
          </cell>
          <cell r="F565" t="str">
            <v>Tổ C1</v>
          </cell>
          <cell r="G565" t="str">
            <v>000007542439</v>
          </cell>
          <cell r="H565" t="str">
            <v>Nam</v>
          </cell>
          <cell r="I565">
            <v>33810</v>
          </cell>
          <cell r="J565" t="str">
            <v>060092006158</v>
          </cell>
          <cell r="K565">
            <v>44852</v>
          </cell>
          <cell r="L565" t="str">
            <v>CCSQLHCVTTXH</v>
          </cell>
          <cell r="M565" t="str">
            <v>Tân Thắng, Hàm Tân, Bình Thuận</v>
          </cell>
          <cell r="N565" t="str">
            <v>Thôn Phò Trì, Tân Thắng, Hàm Tân, Bình Thuận</v>
          </cell>
          <cell r="O565" t="str">
            <v>Chăm</v>
          </cell>
          <cell r="P565" t="str">
            <v>Bà Ni</v>
          </cell>
          <cell r="Q565" t="str">
            <v>F4</v>
          </cell>
          <cell r="R565" t="str">
            <v>0384379680</v>
          </cell>
        </row>
        <row r="566">
          <cell r="D566">
            <v>9279</v>
          </cell>
          <cell r="E566">
            <v>45345</v>
          </cell>
          <cell r="F566" t="str">
            <v>Tổ C1</v>
          </cell>
          <cell r="G566" t="str">
            <v>000007369078</v>
          </cell>
          <cell r="H566" t="str">
            <v>Nam</v>
          </cell>
          <cell r="I566">
            <v>38178</v>
          </cell>
          <cell r="J566" t="str">
            <v>095204005245</v>
          </cell>
          <cell r="K566">
            <v>44775</v>
          </cell>
          <cell r="L566" t="str">
            <v>CCSQLHCVTTXH</v>
          </cell>
          <cell r="M566" t="str">
            <v>Ninh Thạnh Lợi, Hồng Dân, Bạc Liêu</v>
          </cell>
          <cell r="N566" t="str">
            <v>Ấp Nhà Lầu 2, Ninh Thạnh Lợi A, Hồng Dân, Bạc Liêu</v>
          </cell>
          <cell r="O566" t="str">
            <v>Kinh</v>
          </cell>
          <cell r="P566" t="str">
            <v>Phật</v>
          </cell>
          <cell r="Q566" t="str">
            <v>F4</v>
          </cell>
          <cell r="R566" t="str">
            <v>0353572208</v>
          </cell>
        </row>
        <row r="567">
          <cell r="D567">
            <v>9280</v>
          </cell>
          <cell r="E567">
            <v>45345</v>
          </cell>
          <cell r="F567" t="str">
            <v>Tổ C1</v>
          </cell>
          <cell r="G567" t="str">
            <v>000007542341</v>
          </cell>
          <cell r="H567" t="str">
            <v>Nam</v>
          </cell>
          <cell r="I567">
            <v>38103</v>
          </cell>
          <cell r="J567" t="str">
            <v>095204008221</v>
          </cell>
          <cell r="K567">
            <v>44420</v>
          </cell>
          <cell r="L567" t="str">
            <v>CCSQLHCVTTXH</v>
          </cell>
          <cell r="M567" t="str">
            <v>Vĩnh Bình, Hòa Bình, Bạc Liêu</v>
          </cell>
          <cell r="N567" t="str">
            <v>Ấp Huê 2, Vĩnh Thanh, Phước Long, Bạc Liêu</v>
          </cell>
          <cell r="O567" t="str">
            <v>Khmer</v>
          </cell>
          <cell r="P567" t="str">
            <v>Phật</v>
          </cell>
          <cell r="Q567" t="str">
            <v>F4</v>
          </cell>
          <cell r="R567" t="str">
            <v>0836776659</v>
          </cell>
        </row>
        <row r="568">
          <cell r="D568">
            <v>9297</v>
          </cell>
          <cell r="E568" t="str">
            <v>24/02/2024</v>
          </cell>
          <cell r="F568" t="str">
            <v>Tổ C1</v>
          </cell>
          <cell r="G568" t="str">
            <v>000007545366</v>
          </cell>
          <cell r="H568" t="str">
            <v>Nam</v>
          </cell>
          <cell r="I568" t="str">
            <v>04/10/1984</v>
          </cell>
          <cell r="J568" t="str">
            <v>093084012516</v>
          </cell>
          <cell r="K568" t="str">
            <v>28/06/2021</v>
          </cell>
          <cell r="L568" t="str">
            <v>CCSQLHCVTTXH</v>
          </cell>
          <cell r="M568" t="str">
            <v>Phường III, TP Vị Thanh, Hậu Giang</v>
          </cell>
          <cell r="N568" t="str">
            <v>Khu vực 4, Phường III, TP Vị Thanh, Hậu Giang</v>
          </cell>
          <cell r="O568" t="str">
            <v>Khmer</v>
          </cell>
          <cell r="P568" t="str">
            <v>Không</v>
          </cell>
          <cell r="Q568" t="str">
            <v>F4</v>
          </cell>
          <cell r="R568" t="str">
            <v>0937599795</v>
          </cell>
        </row>
        <row r="569">
          <cell r="D569">
            <v>9302</v>
          </cell>
          <cell r="E569" t="str">
            <v>24/02/2024</v>
          </cell>
          <cell r="F569" t="str">
            <v>Tổ C1</v>
          </cell>
          <cell r="G569" t="str">
            <v>000007341522</v>
          </cell>
          <cell r="H569" t="str">
            <v>Nam</v>
          </cell>
          <cell r="I569" t="str">
            <v>15/10/2004</v>
          </cell>
          <cell r="J569" t="str">
            <v>091204004541</v>
          </cell>
          <cell r="K569" t="str">
            <v>07/03/2022</v>
          </cell>
          <cell r="L569" t="str">
            <v>CCSQLHCVTTXH</v>
          </cell>
          <cell r="M569" t="str">
            <v>Nam Thái, An Biên, Kiên Giang</v>
          </cell>
          <cell r="N569" t="str">
            <v>Tổ 10, Ấp 6 Đình, Nam Thái, An Biên, Kiên Giang</v>
          </cell>
          <cell r="O569" t="str">
            <v>Kinh</v>
          </cell>
          <cell r="P569" t="str">
            <v>Không</v>
          </cell>
          <cell r="Q569" t="str">
            <v>F4</v>
          </cell>
          <cell r="R569" t="str">
            <v>0816070572</v>
          </cell>
        </row>
        <row r="570">
          <cell r="D570">
            <v>9327</v>
          </cell>
          <cell r="E570" t="str">
            <v>01/03/2024</v>
          </cell>
          <cell r="F570" t="str">
            <v>Tổ C1</v>
          </cell>
          <cell r="G570" t="str">
            <v>000007545373</v>
          </cell>
          <cell r="H570" t="str">
            <v>Nam</v>
          </cell>
          <cell r="I570" t="str">
            <v>01/01/2001</v>
          </cell>
          <cell r="J570" t="str">
            <v>094201004328</v>
          </cell>
          <cell r="K570" t="str">
            <v>19/01/2022</v>
          </cell>
          <cell r="L570" t="str">
            <v>CCSQLHCVTTXH</v>
          </cell>
          <cell r="M570" t="str">
            <v>Long Bình, Ngã Năm, Sóc Trăng</v>
          </cell>
          <cell r="N570" t="str">
            <v>Ấp Tân Trung, Long Bình, Ngã Năm, Sóc Trăng</v>
          </cell>
          <cell r="O570" t="str">
            <v>Kinh</v>
          </cell>
          <cell r="P570" t="str">
            <v>Không</v>
          </cell>
          <cell r="Q570" t="str">
            <v>F4</v>
          </cell>
          <cell r="R570" t="str">
            <v>0374797916</v>
          </cell>
        </row>
        <row r="571">
          <cell r="D571">
            <v>9329</v>
          </cell>
          <cell r="E571" t="str">
            <v>01/03/2024</v>
          </cell>
          <cell r="F571" t="str">
            <v>Tổ C1</v>
          </cell>
          <cell r="G571" t="str">
            <v>000005959782</v>
          </cell>
          <cell r="H571" t="str">
            <v>Nam</v>
          </cell>
          <cell r="I571" t="str">
            <v>23/10/2002</v>
          </cell>
          <cell r="J571" t="str">
            <v>091202008109</v>
          </cell>
          <cell r="K571" t="str">
            <v>18/11/2022</v>
          </cell>
          <cell r="L571" t="str">
            <v>CCSQLHCVTTXH</v>
          </cell>
          <cell r="M571" t="str">
            <v>Vĩnh Bình Nam, Vĩnh Thuận, Kiên Giang</v>
          </cell>
          <cell r="N571" t="str">
            <v>Ấp Bình Phong, Vĩnh Bình Nam, Vĩnh Thuận, Kiên Giang</v>
          </cell>
          <cell r="O571" t="str">
            <v>Kinh</v>
          </cell>
          <cell r="P571" t="str">
            <v>Không</v>
          </cell>
          <cell r="Q571" t="str">
            <v>F4</v>
          </cell>
          <cell r="R571" t="str">
            <v>0942813374</v>
          </cell>
        </row>
        <row r="572">
          <cell r="D572">
            <v>9337</v>
          </cell>
          <cell r="E572" t="str">
            <v>01/03/2024</v>
          </cell>
          <cell r="F572" t="str">
            <v>Tổ C1</v>
          </cell>
          <cell r="G572" t="str">
            <v>000007545370</v>
          </cell>
          <cell r="H572" t="str">
            <v>Nam</v>
          </cell>
          <cell r="I572" t="str">
            <v>11/10/1994</v>
          </cell>
          <cell r="J572" t="str">
            <v>094094005903</v>
          </cell>
          <cell r="K572" t="str">
            <v>13/08/2021</v>
          </cell>
          <cell r="L572" t="str">
            <v>CCSQLHCVTTXH</v>
          </cell>
          <cell r="M572" t="str">
            <v>Thành phố Sóc Trăng, Sóc Trăng</v>
          </cell>
          <cell r="N572" t="str">
            <v>841 Lê Đại Hành, Phường 4, Thành Phố Sóc Trăng, Sóc Trăng</v>
          </cell>
          <cell r="O572" t="str">
            <v>Khmer</v>
          </cell>
          <cell r="P572" t="str">
            <v>Phật</v>
          </cell>
          <cell r="Q572" t="str">
            <v>F4</v>
          </cell>
          <cell r="R572" t="str">
            <v>0981702635</v>
          </cell>
        </row>
        <row r="573">
          <cell r="D573">
            <v>1692</v>
          </cell>
          <cell r="E573" t="str">
            <v>18/05/2011</v>
          </cell>
          <cell r="F573" t="str">
            <v>Tổ C2</v>
          </cell>
          <cell r="G573" t="str">
            <v>000005959520</v>
          </cell>
          <cell r="H573" t="str">
            <v>Nữ</v>
          </cell>
          <cell r="I573" t="str">
            <v>01/01/1980</v>
          </cell>
          <cell r="J573" t="str">
            <v>094180007360</v>
          </cell>
          <cell r="K573" t="str">
            <v>13/09/2022</v>
          </cell>
          <cell r="L573" t="str">
            <v>CCSQLHCVTTXH</v>
          </cell>
          <cell r="M573" t="str">
            <v>Viên Bình,Trần Đề,Sóc Trăng</v>
          </cell>
          <cell r="N573" t="str">
            <v>Đào Viên,Viên Bình,Trần Đề,Sóc Trăng</v>
          </cell>
          <cell r="O573" t="str">
            <v>Kinh</v>
          </cell>
          <cell r="P573" t="str">
            <v>Không</v>
          </cell>
          <cell r="Q573" t="str">
            <v>F4</v>
          </cell>
          <cell r="R573" t="str">
            <v>0399027268</v>
          </cell>
        </row>
        <row r="574">
          <cell r="D574">
            <v>5107</v>
          </cell>
          <cell r="E574" t="str">
            <v>19/07/2018</v>
          </cell>
          <cell r="F574" t="str">
            <v>Tổ C2</v>
          </cell>
          <cell r="G574" t="str">
            <v>000005974976</v>
          </cell>
          <cell r="H574" t="str">
            <v>Nam</v>
          </cell>
          <cell r="I574" t="str">
            <v>01/01/1974</v>
          </cell>
          <cell r="J574" t="str">
            <v>094074011498</v>
          </cell>
          <cell r="K574" t="str">
            <v>28/09/2021</v>
          </cell>
          <cell r="L574" t="str">
            <v>CCSQLHCVTTXH</v>
          </cell>
          <cell r="M574" t="str">
            <v>TP Sóc Trăng,Sóc Trăng</v>
          </cell>
          <cell r="N574" t="str">
            <v>272B,Chông Chác,Phường 7,TP Sóc Trăng,Sóc Trăng</v>
          </cell>
          <cell r="O574" t="str">
            <v>Khmer</v>
          </cell>
          <cell r="P574" t="str">
            <v>Đạo Phật</v>
          </cell>
          <cell r="Q574" t="str">
            <v>F4</v>
          </cell>
          <cell r="R574" t="str">
            <v>0981331140</v>
          </cell>
        </row>
        <row r="575">
          <cell r="D575">
            <v>5668</v>
          </cell>
          <cell r="E575" t="str">
            <v>26/07/2019</v>
          </cell>
          <cell r="F575" t="str">
            <v>Tổ C2</v>
          </cell>
          <cell r="G575" t="str">
            <v>000005959804</v>
          </cell>
          <cell r="H575" t="str">
            <v>Nữ</v>
          </cell>
          <cell r="I575" t="str">
            <v>01/01/1981</v>
          </cell>
          <cell r="J575" t="str">
            <v>094181014379</v>
          </cell>
          <cell r="K575" t="str">
            <v>09/08/2021</v>
          </cell>
          <cell r="L575" t="str">
            <v>CCSQLHCVTTXH</v>
          </cell>
          <cell r="M575" t="str">
            <v>Phường 2,TX Ngã Năm,Sóc Trăng</v>
          </cell>
          <cell r="N575" t="str">
            <v>Khóm Tân Chánh,Phường 2,TX Ngã Năm,Sóc Trăng</v>
          </cell>
          <cell r="O575" t="str">
            <v>Kinh</v>
          </cell>
          <cell r="P575" t="str">
            <v>Không</v>
          </cell>
          <cell r="Q575" t="str">
            <v>F4</v>
          </cell>
          <cell r="R575" t="str">
            <v>0343205016</v>
          </cell>
        </row>
        <row r="576">
          <cell r="D576">
            <v>5779</v>
          </cell>
          <cell r="E576" t="str">
            <v>20/08/2019</v>
          </cell>
          <cell r="F576" t="str">
            <v>Tổ C2</v>
          </cell>
          <cell r="G576" t="str">
            <v>000005996927</v>
          </cell>
          <cell r="H576" t="str">
            <v>Nữ</v>
          </cell>
          <cell r="I576">
            <v>28126</v>
          </cell>
          <cell r="J576" t="str">
            <v>094177011807</v>
          </cell>
          <cell r="K576" t="str">
            <v>13/09/2022</v>
          </cell>
          <cell r="L576" t="str">
            <v>CCSQLHCVTTXH</v>
          </cell>
          <cell r="M576" t="str">
            <v>Viên Bình,Trần Đề,Sóc Trăng</v>
          </cell>
          <cell r="N576" t="str">
            <v>Đào Viên,Viên Bình,Trần Đề,Sóc Trăng</v>
          </cell>
          <cell r="O576" t="str">
            <v>Kinh</v>
          </cell>
          <cell r="P576" t="str">
            <v>Không</v>
          </cell>
          <cell r="Q576" t="str">
            <v>F4</v>
          </cell>
          <cell r="R576" t="str">
            <v>0389261362</v>
          </cell>
        </row>
        <row r="577">
          <cell r="D577">
            <v>5844</v>
          </cell>
          <cell r="E577" t="str">
            <v>09/09/2019</v>
          </cell>
          <cell r="F577" t="str">
            <v>Tổ C2</v>
          </cell>
          <cell r="G577" t="str">
            <v>000005996928</v>
          </cell>
          <cell r="H577" t="str">
            <v>Nữ</v>
          </cell>
          <cell r="I577">
            <v>25934</v>
          </cell>
          <cell r="J577" t="str">
            <v>094171008693</v>
          </cell>
          <cell r="K577" t="str">
            <v>25/08/2022</v>
          </cell>
          <cell r="L577" t="str">
            <v>CCSQLHCVTTXH</v>
          </cell>
          <cell r="M577" t="str">
            <v>Hồ Đắc Kiện,Châu Thành,Sóc Trăng</v>
          </cell>
          <cell r="N577" t="str">
            <v>Đắc Thắng,Hồ Đắc Kiện,Châu Thành,Sóc Trăng</v>
          </cell>
          <cell r="O577" t="str">
            <v>Kinh</v>
          </cell>
          <cell r="P577" t="str">
            <v>Không</v>
          </cell>
          <cell r="Q577" t="str">
            <v>F4</v>
          </cell>
          <cell r="R577" t="str">
            <v>0378710520</v>
          </cell>
        </row>
        <row r="578">
          <cell r="D578">
            <v>6562</v>
          </cell>
          <cell r="E578" t="str">
            <v>24/02/2020</v>
          </cell>
          <cell r="F578" t="str">
            <v>Tổ C2</v>
          </cell>
          <cell r="G578" t="str">
            <v>000006720297</v>
          </cell>
          <cell r="H578" t="str">
            <v>Nữ</v>
          </cell>
          <cell r="I578" t="str">
            <v>01/01/1985</v>
          </cell>
          <cell r="J578" t="str">
            <v>096185012781</v>
          </cell>
          <cell r="K578" t="str">
            <v>12/09/2022</v>
          </cell>
          <cell r="L578" t="str">
            <v>CCSQLHCVTTXH</v>
          </cell>
          <cell r="M578" t="str">
            <v>Phường 1,TP Cà Mau,Cà Mau</v>
          </cell>
          <cell r="N578" t="str">
            <v>Khóm 4,Phường 5,TP Cà Mau,Cà Mau</v>
          </cell>
          <cell r="O578" t="str">
            <v>Kinh</v>
          </cell>
          <cell r="P578" t="str">
            <v>Không</v>
          </cell>
          <cell r="Q578" t="str">
            <v>F4</v>
          </cell>
          <cell r="R578" t="str">
            <v>0854112716</v>
          </cell>
        </row>
        <row r="579">
          <cell r="D579">
            <v>6955</v>
          </cell>
          <cell r="E579" t="str">
            <v>13/05/2020</v>
          </cell>
          <cell r="F579" t="str">
            <v>Tổ C2</v>
          </cell>
          <cell r="G579" t="str">
            <v>000005959805</v>
          </cell>
          <cell r="H579" t="str">
            <v>Nữ</v>
          </cell>
          <cell r="I579" t="str">
            <v>15/06/1983</v>
          </cell>
          <cell r="J579" t="str">
            <v>089183000172</v>
          </cell>
          <cell r="K579" t="str">
            <v>11/11/2022</v>
          </cell>
          <cell r="L579" t="str">
            <v>CCSQLHCVTTXH</v>
          </cell>
          <cell r="M579" t="str">
            <v>Mỹ Thạnh,Long Xuyên,An Giang</v>
          </cell>
          <cell r="N579" t="str">
            <v>Phụng Phụng,Thanh Tiến,Vĩnh Thạnh,Cần Thơ</v>
          </cell>
          <cell r="O579" t="str">
            <v>Kinh</v>
          </cell>
          <cell r="P579" t="str">
            <v>Hòa Hảo</v>
          </cell>
          <cell r="Q579" t="str">
            <v>F4</v>
          </cell>
          <cell r="R579" t="str">
            <v>0366539757</v>
          </cell>
        </row>
        <row r="580">
          <cell r="D580">
            <v>7437</v>
          </cell>
          <cell r="E580" t="str">
            <v>25/01/2021</v>
          </cell>
          <cell r="F580" t="str">
            <v>Tổ C2</v>
          </cell>
          <cell r="G580" t="str">
            <v>000005997188</v>
          </cell>
          <cell r="H580" t="str">
            <v>Nam</v>
          </cell>
          <cell r="I580" t="str">
            <v>26/01/2003</v>
          </cell>
          <cell r="J580" t="str">
            <v>094203002833</v>
          </cell>
          <cell r="K580" t="str">
            <v>21/09/2022</v>
          </cell>
          <cell r="L580" t="str">
            <v>CCSQLHCVTTXH</v>
          </cell>
          <cell r="M580" t="str">
            <v>Phú Tân,Châu Thành,Sóc Trăng</v>
          </cell>
          <cell r="N580" t="str">
            <v>Phước Hòa,Phú Tân,Châu Thành,Sóc Trăng</v>
          </cell>
          <cell r="O580" t="str">
            <v>Khmer</v>
          </cell>
          <cell r="P580" t="str">
            <v>Không</v>
          </cell>
          <cell r="Q580" t="str">
            <v>F4</v>
          </cell>
          <cell r="R580" t="str">
            <v>0382101344</v>
          </cell>
        </row>
        <row r="581">
          <cell r="D581">
            <v>7495</v>
          </cell>
          <cell r="E581" t="str">
            <v>23/02/2021</v>
          </cell>
          <cell r="F581" t="str">
            <v>Tổ C2</v>
          </cell>
          <cell r="G581" t="str">
            <v>000005959803</v>
          </cell>
          <cell r="H581" t="str">
            <v>Nam</v>
          </cell>
          <cell r="I581" t="str">
            <v>01/07/1997</v>
          </cell>
          <cell r="J581" t="str">
            <v>092097000513</v>
          </cell>
          <cell r="K581" t="str">
            <v>12/08/2022</v>
          </cell>
          <cell r="L581" t="str">
            <v>CCSQLHCVTTXH</v>
          </cell>
          <cell r="M581" t="str">
            <v>Trường Xuân,Thới Lai,TP cần Thơ</v>
          </cell>
          <cell r="N581" t="str">
            <v>Ấp Thanh Nhung,Trường Xuân,Thới Lai,TP cần Thơ</v>
          </cell>
          <cell r="O581" t="str">
            <v>Kinh</v>
          </cell>
          <cell r="P581" t="str">
            <v>Không</v>
          </cell>
          <cell r="Q581" t="str">
            <v>F4</v>
          </cell>
          <cell r="R581" t="str">
            <v>0796751521</v>
          </cell>
        </row>
        <row r="582">
          <cell r="D582">
            <v>7664</v>
          </cell>
          <cell r="E582" t="str">
            <v>11/03/2021</v>
          </cell>
          <cell r="F582" t="str">
            <v>Tổ C2</v>
          </cell>
          <cell r="G582" t="str">
            <v>000005959521</v>
          </cell>
          <cell r="H582" t="str">
            <v>Nữ</v>
          </cell>
          <cell r="I582" t="str">
            <v>01/01/1977</v>
          </cell>
          <cell r="J582" t="str">
            <v>091177014029</v>
          </cell>
          <cell r="K582">
            <v>44620</v>
          </cell>
          <cell r="L582" t="str">
            <v>CCSQLHCVTTXH</v>
          </cell>
          <cell r="M582" t="str">
            <v>Kiên Lương,Kiên Giang</v>
          </cell>
          <cell r="N582" t="str">
            <v>KP Ba Hòn,Kiên Lương,Kiên Lương,Kiên Giang</v>
          </cell>
          <cell r="O582" t="str">
            <v>Kinh</v>
          </cell>
          <cell r="P582" t="str">
            <v>Không</v>
          </cell>
          <cell r="Q582" t="str">
            <v>F4</v>
          </cell>
          <cell r="R582" t="str">
            <v>0326330424</v>
          </cell>
        </row>
        <row r="583">
          <cell r="D583">
            <v>7675</v>
          </cell>
          <cell r="E583" t="str">
            <v>13/03/2021</v>
          </cell>
          <cell r="F583" t="str">
            <v>Tổ C2</v>
          </cell>
          <cell r="G583" t="str">
            <v>000005974979</v>
          </cell>
          <cell r="H583" t="str">
            <v>Nam</v>
          </cell>
          <cell r="I583" t="str">
            <v>16/10/1982</v>
          </cell>
          <cell r="J583" t="str">
            <v>096082011081</v>
          </cell>
          <cell r="K583" t="str">
            <v>25/10/2022</v>
          </cell>
          <cell r="L583" t="str">
            <v>CCSQLHCVTTXH</v>
          </cell>
          <cell r="M583" t="str">
            <v>Tân Phú,Thới Bình,Cà Mau</v>
          </cell>
          <cell r="N583" t="str">
            <v>Tân Phú,Thới Bình,Cà Mau</v>
          </cell>
          <cell r="O583" t="str">
            <v>Kinh</v>
          </cell>
          <cell r="P583" t="str">
            <v>Không</v>
          </cell>
          <cell r="Q583" t="str">
            <v>F4</v>
          </cell>
          <cell r="R583" t="str">
            <v>0941578646</v>
          </cell>
        </row>
        <row r="584">
          <cell r="D584">
            <v>8242</v>
          </cell>
          <cell r="E584" t="str">
            <v>03/11/2021</v>
          </cell>
          <cell r="F584" t="str">
            <v>Tổ C2</v>
          </cell>
          <cell r="G584" t="str">
            <v>000005959522</v>
          </cell>
          <cell r="H584" t="str">
            <v>Nữ</v>
          </cell>
          <cell r="I584" t="str">
            <v>01/01/1971</v>
          </cell>
          <cell r="J584" t="str">
            <v>095171001165</v>
          </cell>
          <cell r="K584" t="str">
            <v>19/10/2022</v>
          </cell>
          <cell r="L584" t="str">
            <v>CCSQLHCVTTXH</v>
          </cell>
          <cell r="M584" t="str">
            <v>Hưng Hội,Vĩnh Lợi,Bạc Liêu</v>
          </cell>
          <cell r="N584" t="str">
            <v>Năm Căn,Hưng Thành,Vĩnh Lợi,Bạc Liêu</v>
          </cell>
          <cell r="O584" t="str">
            <v>Khmer</v>
          </cell>
          <cell r="P584" t="str">
            <v>Không</v>
          </cell>
          <cell r="Q584" t="str">
            <v>F4</v>
          </cell>
          <cell r="R584" t="str">
            <v>0365744556</v>
          </cell>
        </row>
        <row r="585">
          <cell r="D585">
            <v>8304</v>
          </cell>
          <cell r="E585" t="str">
            <v>01/12/2021</v>
          </cell>
          <cell r="F585" t="str">
            <v>Tổ C2</v>
          </cell>
          <cell r="G585" t="str">
            <v>000005959523</v>
          </cell>
          <cell r="H585" t="str">
            <v>Nữ</v>
          </cell>
          <cell r="I585" t="str">
            <v>13/11/1984</v>
          </cell>
          <cell r="J585" t="str">
            <v>089184027440</v>
          </cell>
          <cell r="K585">
            <v>44428</v>
          </cell>
          <cell r="L585" t="str">
            <v>CCSQLHCVTTXH</v>
          </cell>
          <cell r="M585" t="str">
            <v>Tân An,TX Tân Châu,An Giang</v>
          </cell>
          <cell r="N585" t="str">
            <v>Ấp Phú Bình,Phú Lộc,TX Tân Châu,An Giang</v>
          </cell>
          <cell r="O585" t="str">
            <v>Kinh</v>
          </cell>
          <cell r="P585" t="str">
            <v>Không</v>
          </cell>
          <cell r="Q585" t="str">
            <v>F4</v>
          </cell>
          <cell r="R585" t="str">
            <v>0373989653</v>
          </cell>
        </row>
        <row r="586">
          <cell r="D586">
            <v>8400</v>
          </cell>
          <cell r="E586" t="str">
            <v>10/02/2022</v>
          </cell>
          <cell r="F586" t="str">
            <v>Tổ C2</v>
          </cell>
          <cell r="G586" t="str">
            <v>000005959524</v>
          </cell>
          <cell r="H586" t="str">
            <v>Nữ</v>
          </cell>
          <cell r="I586" t="str">
            <v>15/07/1980</v>
          </cell>
          <cell r="J586" t="str">
            <v>089180013362</v>
          </cell>
          <cell r="K586">
            <v>44326</v>
          </cell>
          <cell r="L586" t="str">
            <v>CCSQLHCVTTXH</v>
          </cell>
          <cell r="M586" t="str">
            <v>TX Tân Châu,An Giang</v>
          </cell>
          <cell r="N586" t="str">
            <v>Long Thành,Long An,TX Tân Châu,An Giang</v>
          </cell>
          <cell r="O586" t="str">
            <v>Kinh</v>
          </cell>
          <cell r="P586" t="str">
            <v>Cao Đài</v>
          </cell>
          <cell r="Q586" t="str">
            <v>F4</v>
          </cell>
          <cell r="R586" t="str">
            <v>0367644035</v>
          </cell>
        </row>
        <row r="587">
          <cell r="D587">
            <v>8705</v>
          </cell>
          <cell r="E587" t="str">
            <v>04/04/2022</v>
          </cell>
          <cell r="F587" t="str">
            <v>Tổ C2</v>
          </cell>
          <cell r="G587" t="str">
            <v>000005959808</v>
          </cell>
          <cell r="H587" t="str">
            <v>Nam</v>
          </cell>
          <cell r="I587" t="str">
            <v>28/09/2003</v>
          </cell>
          <cell r="J587" t="str">
            <v>091203011159</v>
          </cell>
          <cell r="K587">
            <v>44421</v>
          </cell>
          <cell r="L587" t="str">
            <v>CCSQLHCVTTXH</v>
          </cell>
          <cell r="M587" t="str">
            <v>Đông Thái,An Biên,Kiên Giang</v>
          </cell>
          <cell r="N587" t="str">
            <v>Ấp Đông Thành,Đông Thái,An Biên,Kiên Giang</v>
          </cell>
          <cell r="O587" t="str">
            <v>Kinh</v>
          </cell>
          <cell r="P587" t="str">
            <v>Không</v>
          </cell>
          <cell r="Q587" t="str">
            <v>F4</v>
          </cell>
          <cell r="R587" t="str">
            <v>0969444014</v>
          </cell>
        </row>
        <row r="588">
          <cell r="D588">
            <v>8945</v>
          </cell>
          <cell r="E588" t="str">
            <v>14/02/2023</v>
          </cell>
          <cell r="F588" t="str">
            <v>Tổ C2</v>
          </cell>
          <cell r="G588" t="str">
            <v>000007087181</v>
          </cell>
          <cell r="H588" t="str">
            <v>Nữ</v>
          </cell>
          <cell r="I588">
            <v>34944</v>
          </cell>
          <cell r="J588" t="str">
            <v>089195012699</v>
          </cell>
          <cell r="K588">
            <v>44467</v>
          </cell>
          <cell r="L588" t="str">
            <v>CCSQLHCVTTXH</v>
          </cell>
          <cell r="M588" t="str">
            <v>Phú Lộc,TX Tân Châu,An Giang</v>
          </cell>
          <cell r="N588" t="str">
            <v>Phú Bình, Phú Lộc,TX Tân Châu,An Giang</v>
          </cell>
          <cell r="O588" t="str">
            <v>Kinh</v>
          </cell>
          <cell r="P588" t="str">
            <v>Phật Giáo</v>
          </cell>
          <cell r="Q588" t="str">
            <v>F4</v>
          </cell>
          <cell r="R588" t="str">
            <v>0359632857</v>
          </cell>
        </row>
        <row r="589">
          <cell r="D589">
            <v>9274</v>
          </cell>
          <cell r="E589" t="str">
            <v>23/02/2024</v>
          </cell>
          <cell r="F589" t="str">
            <v>Tổ C2</v>
          </cell>
          <cell r="G589" t="str">
            <v>000005997471</v>
          </cell>
          <cell r="H589" t="str">
            <v>Nam</v>
          </cell>
          <cell r="I589">
            <v>28491</v>
          </cell>
          <cell r="J589" t="str">
            <v>094078009558</v>
          </cell>
          <cell r="K589" t="str">
            <v>28/12/2022</v>
          </cell>
          <cell r="L589" t="str">
            <v>CCSQLHCVTTXH</v>
          </cell>
          <cell r="M589" t="str">
            <v>Phường 2,TX Ngã Năm,Sóc Trăng</v>
          </cell>
          <cell r="N589" t="str">
            <v>Tân Quới A,Phường 2,TX Ngã Năm,Sóc Trăng</v>
          </cell>
          <cell r="O589" t="str">
            <v>Kinh</v>
          </cell>
          <cell r="P589" t="str">
            <v>Không</v>
          </cell>
          <cell r="Q589" t="str">
            <v>F4</v>
          </cell>
          <cell r="R589" t="str">
            <v>0983738017</v>
          </cell>
        </row>
        <row r="590">
          <cell r="D590">
            <v>9276</v>
          </cell>
          <cell r="E590" t="str">
            <v>23/02/2024</v>
          </cell>
          <cell r="F590" t="str">
            <v>Tổ C2</v>
          </cell>
          <cell r="G590" t="str">
            <v>000007542428</v>
          </cell>
          <cell r="H590" t="str">
            <v>Nam</v>
          </cell>
          <cell r="I590">
            <v>32874</v>
          </cell>
          <cell r="J590" t="str">
            <v>084090007279</v>
          </cell>
          <cell r="K590">
            <v>45160</v>
          </cell>
          <cell r="L590" t="str">
            <v>CCSQLHCVTTXH</v>
          </cell>
          <cell r="M590" t="str">
            <v>Tân Hiệp, Trà Cú, Trà Vinh</v>
          </cell>
          <cell r="N590" t="str">
            <v>Ấp Nô Men, Tân Hiệp, Trà Cú, Trà Vinh</v>
          </cell>
          <cell r="O590" t="str">
            <v>Khmer</v>
          </cell>
          <cell r="P590" t="str">
            <v>Phật</v>
          </cell>
          <cell r="Q590" t="str">
            <v>F4</v>
          </cell>
          <cell r="R590" t="str">
            <v>0373362110</v>
          </cell>
        </row>
        <row r="591">
          <cell r="D591">
            <v>9299</v>
          </cell>
          <cell r="E591" t="str">
            <v>24/02/2024</v>
          </cell>
          <cell r="F591" t="str">
            <v>Tổ C2</v>
          </cell>
          <cell r="G591" t="str">
            <v>000007545365</v>
          </cell>
          <cell r="H591" t="str">
            <v>Nam</v>
          </cell>
          <cell r="I591" t="str">
            <v>08/06/2004</v>
          </cell>
          <cell r="J591" t="str">
            <v>094204008281</v>
          </cell>
          <cell r="K591" t="str">
            <v>12/08/2021</v>
          </cell>
          <cell r="L591" t="str">
            <v>CCSQLHCVTTXH</v>
          </cell>
          <cell r="M591" t="str">
            <v>Thị trấn Phú Lộc, Thạnh Trị, Sóc Trăng</v>
          </cell>
          <cell r="N591" t="str">
            <v>Ấp Công Điền, Phú Lộc, Thạnh Trị, Sóc Trăng</v>
          </cell>
          <cell r="O591" t="str">
            <v>Kinh</v>
          </cell>
          <cell r="P591" t="str">
            <v>Không</v>
          </cell>
          <cell r="Q591" t="str">
            <v>F4</v>
          </cell>
          <cell r="R591" t="str">
            <v>0399858417</v>
          </cell>
        </row>
        <row r="592">
          <cell r="D592">
            <v>9313</v>
          </cell>
          <cell r="E592" t="str">
            <v>26/02/2024</v>
          </cell>
          <cell r="F592" t="str">
            <v>Tổ C2</v>
          </cell>
          <cell r="G592" t="str">
            <v>000007545361</v>
          </cell>
          <cell r="H592" t="str">
            <v>Nam</v>
          </cell>
          <cell r="I592" t="str">
            <v>04/09/2000</v>
          </cell>
          <cell r="J592" t="str">
            <v>094200003247</v>
          </cell>
          <cell r="K592" t="str">
            <v>14/06/2022</v>
          </cell>
          <cell r="L592" t="str">
            <v>CCSQLHCVTTXH</v>
          </cell>
          <cell r="M592" t="str">
            <v>Thị trấn An Lạc Thôn, Kế Sách, Sóc Trăng</v>
          </cell>
          <cell r="N592" t="str">
            <v>Số 589, An Bình, Thị trấn An Lạc Thôn, Kế Sách, Sóc Trăng</v>
          </cell>
          <cell r="O592" t="str">
            <v>Kinh</v>
          </cell>
          <cell r="P592" t="str">
            <v>Không</v>
          </cell>
          <cell r="Q592" t="str">
            <v>F4</v>
          </cell>
          <cell r="R592" t="str">
            <v>0866722067</v>
          </cell>
        </row>
        <row r="593">
          <cell r="D593">
            <v>9336</v>
          </cell>
          <cell r="E593" t="str">
            <v>01/03/2024</v>
          </cell>
          <cell r="F593" t="str">
            <v>Tổ C2</v>
          </cell>
          <cell r="G593" t="str">
            <v>000007545371</v>
          </cell>
          <cell r="H593" t="str">
            <v>Nữ</v>
          </cell>
          <cell r="I593" t="str">
            <v>12/05/1994</v>
          </cell>
          <cell r="J593" t="str">
            <v>094194003467</v>
          </cell>
          <cell r="K593" t="str">
            <v>10/05/2021</v>
          </cell>
          <cell r="L593" t="str">
            <v>CCSQLHCVTTXH</v>
          </cell>
          <cell r="M593" t="str">
            <v>Thuận Hòa, Châu Thành, Sóc Trăng</v>
          </cell>
          <cell r="N593" t="str">
            <v>Ấp Trà Quýt B, Thuận Hòa, Châu Thành, Sóc Trăng</v>
          </cell>
          <cell r="O593" t="str">
            <v>Khmer</v>
          </cell>
          <cell r="P593" t="str">
            <v>Phật</v>
          </cell>
          <cell r="Q593" t="str">
            <v>F4</v>
          </cell>
          <cell r="R593" t="str">
            <v>0357209365</v>
          </cell>
        </row>
        <row r="594">
          <cell r="D594" t="str">
            <v>6397</v>
          </cell>
          <cell r="E594" t="str">
            <v>04/02/2020</v>
          </cell>
          <cell r="F594" t="str">
            <v>Tổ C2</v>
          </cell>
          <cell r="G594" t="str">
            <v>000005974978</v>
          </cell>
          <cell r="H594" t="str">
            <v>Nữ</v>
          </cell>
          <cell r="I594" t="str">
            <v>29/04/1974</v>
          </cell>
          <cell r="J594" t="str">
            <v>089173017560</v>
          </cell>
          <cell r="K594">
            <v>45337</v>
          </cell>
          <cell r="L594" t="str">
            <v>CCSQLHCVTTXH</v>
          </cell>
          <cell r="M594" t="str">
            <v>Tân An, Tân Châu,An Giang</v>
          </cell>
          <cell r="N594" t="str">
            <v>Tân Đông,Tân Thạnh, Tân Châu,An Giang</v>
          </cell>
          <cell r="O594" t="str">
            <v>Kinh</v>
          </cell>
          <cell r="P594" t="str">
            <v>Đạo Phật</v>
          </cell>
          <cell r="Q594" t="str">
            <v>F4</v>
          </cell>
          <cell r="R594" t="str">
            <v>0973245728</v>
          </cell>
        </row>
        <row r="595">
          <cell r="D595">
            <v>4314</v>
          </cell>
          <cell r="E595" t="str">
            <v>27/03/2017</v>
          </cell>
          <cell r="F595" t="str">
            <v>Tổ C3</v>
          </cell>
          <cell r="G595" t="str">
            <v>000005974959</v>
          </cell>
          <cell r="H595" t="str">
            <v>Nữ</v>
          </cell>
          <cell r="I595" t="str">
            <v>30/03/1999</v>
          </cell>
          <cell r="J595" t="str">
            <v>094199004191</v>
          </cell>
          <cell r="K595">
            <v>44620</v>
          </cell>
          <cell r="L595" t="str">
            <v>CCSQLHCVTTXH</v>
          </cell>
          <cell r="M595" t="str">
            <v>Phường 2,TX Vĩnh Châu,Sóc Trăng</v>
          </cell>
          <cell r="N595" t="str">
            <v>Ấp Vĩnh An,Phường 2,TX Vĩnh Châu,Sóc Trăng</v>
          </cell>
          <cell r="O595" t="str">
            <v>Khmer</v>
          </cell>
          <cell r="P595" t="str">
            <v>Phật Giáo</v>
          </cell>
          <cell r="Q595" t="str">
            <v>F4</v>
          </cell>
          <cell r="R595" t="str">
            <v>0358127167</v>
          </cell>
        </row>
        <row r="596">
          <cell r="D596">
            <v>4616</v>
          </cell>
          <cell r="E596" t="str">
            <v>04/07/2017</v>
          </cell>
          <cell r="F596" t="str">
            <v>Tổ C3</v>
          </cell>
          <cell r="G596" t="str">
            <v>000005959794</v>
          </cell>
          <cell r="H596" t="str">
            <v>Nam</v>
          </cell>
          <cell r="I596">
            <v>36342</v>
          </cell>
          <cell r="J596" t="str">
            <v>091099005386</v>
          </cell>
          <cell r="K596" t="str">
            <v>21/09/2022</v>
          </cell>
          <cell r="L596" t="str">
            <v>CCSQLHCVTTXH</v>
          </cell>
          <cell r="M596" t="str">
            <v>Minh Thuận,U Minh Thượng,Kiên Giang</v>
          </cell>
          <cell r="N596" t="str">
            <v>Minh Thành,Minh Thuận,U Minh Thượng,Kiên Giang</v>
          </cell>
          <cell r="O596" t="str">
            <v>Kinh</v>
          </cell>
          <cell r="P596" t="str">
            <v>Không</v>
          </cell>
          <cell r="Q596" t="str">
            <v>F4</v>
          </cell>
          <cell r="R596" t="str">
            <v>0914178612</v>
          </cell>
        </row>
        <row r="597">
          <cell r="D597">
            <v>5075</v>
          </cell>
          <cell r="E597" t="str">
            <v>02/07/2018</v>
          </cell>
          <cell r="F597" t="str">
            <v>Tổ C3</v>
          </cell>
          <cell r="G597" t="str">
            <v>000005959829</v>
          </cell>
          <cell r="H597" t="str">
            <v>Nữ</v>
          </cell>
          <cell r="I597">
            <v>37308</v>
          </cell>
          <cell r="J597" t="str">
            <v>091302001915</v>
          </cell>
          <cell r="K597" t="str">
            <v>19/08/2022</v>
          </cell>
          <cell r="L597" t="str">
            <v>CCSQLHCVTTXH</v>
          </cell>
          <cell r="M597" t="str">
            <v>Hòa Thuận,Giồng Riềng, Kiên Giang</v>
          </cell>
          <cell r="N597" t="str">
            <v>Hòa Bình,Hòa Thuận,Giồng Riềng, Kiên Giang</v>
          </cell>
          <cell r="O597" t="str">
            <v>Kinh</v>
          </cell>
          <cell r="P597" t="str">
            <v>Không</v>
          </cell>
          <cell r="Q597" t="str">
            <v>F4</v>
          </cell>
          <cell r="R597" t="str">
            <v>0867934578</v>
          </cell>
        </row>
        <row r="598">
          <cell r="D598">
            <v>6714</v>
          </cell>
          <cell r="E598" t="str">
            <v>25/03/2020</v>
          </cell>
          <cell r="F598" t="str">
            <v>Tổ C3</v>
          </cell>
          <cell r="G598" t="str">
            <v>000005974957</v>
          </cell>
          <cell r="H598" t="str">
            <v>Nữ</v>
          </cell>
          <cell r="I598" t="str">
            <v>24/08/1996</v>
          </cell>
          <cell r="J598" t="str">
            <v>094196002779</v>
          </cell>
          <cell r="K598" t="str">
            <v>23/09/2022</v>
          </cell>
          <cell r="L598" t="str">
            <v>CCSQLHCVTTXH</v>
          </cell>
          <cell r="M598" t="str">
            <v>Thuận Hưng,Mỹ Tú,Sóc Trăng</v>
          </cell>
          <cell r="N598" t="str">
            <v>Tà Ân B,Thuận Hưng,Mỹ Tú,Sóc Trăng</v>
          </cell>
          <cell r="O598" t="str">
            <v>Khmer</v>
          </cell>
          <cell r="P598" t="str">
            <v>Không</v>
          </cell>
          <cell r="Q598" t="str">
            <v>F4</v>
          </cell>
          <cell r="R598" t="str">
            <v>0343691508</v>
          </cell>
        </row>
        <row r="599">
          <cell r="D599">
            <v>6717</v>
          </cell>
          <cell r="E599" t="str">
            <v>25/03/2020</v>
          </cell>
          <cell r="F599" t="str">
            <v>Tổ C3</v>
          </cell>
          <cell r="G599" t="str">
            <v>000005997981</v>
          </cell>
          <cell r="H599" t="str">
            <v>Nữ</v>
          </cell>
          <cell r="I599">
            <v>33340</v>
          </cell>
          <cell r="J599" t="str">
            <v>094191012283</v>
          </cell>
          <cell r="K599" t="str">
            <v>15/08/2022</v>
          </cell>
          <cell r="L599" t="str">
            <v>CCSQLHCVTTXH</v>
          </cell>
          <cell r="M599" t="str">
            <v>Vĩnh Hải,TX Vĩnh Châu,Sóc Trăng</v>
          </cell>
          <cell r="N599" t="str">
            <v>Vĩnh Thạnh B,Vĩnh Hải,TX Vĩnh Châu,Sóc Trăng</v>
          </cell>
          <cell r="O599" t="str">
            <v>Khmer</v>
          </cell>
          <cell r="P599" t="str">
            <v>Không</v>
          </cell>
          <cell r="Q599" t="str">
            <v>F4</v>
          </cell>
          <cell r="R599" t="str">
            <v>0379178709</v>
          </cell>
        </row>
        <row r="600">
          <cell r="D600">
            <v>7450</v>
          </cell>
          <cell r="E600" t="str">
            <v>19/02/2021</v>
          </cell>
          <cell r="F600" t="str">
            <v>Tổ C3</v>
          </cell>
          <cell r="G600" t="str">
            <v>000005959532</v>
          </cell>
          <cell r="H600" t="str">
            <v>Nữ</v>
          </cell>
          <cell r="I600" t="str">
            <v>22/06/1992</v>
          </cell>
          <cell r="J600" t="str">
            <v>089192008387</v>
          </cell>
          <cell r="K600">
            <v>44771</v>
          </cell>
          <cell r="L600" t="str">
            <v>CCSQLHCVTTXH</v>
          </cell>
          <cell r="M600" t="str">
            <v>Phú Lộc,TX Tân Châu,An Giang</v>
          </cell>
          <cell r="N600" t="str">
            <v>Ấp Phú Bình,Phú Lộc,TX Tân Châu,An Giang</v>
          </cell>
          <cell r="O600" t="str">
            <v>Kinh</v>
          </cell>
          <cell r="P600" t="str">
            <v>Cao Đài</v>
          </cell>
          <cell r="Q600" t="str">
            <v>F4</v>
          </cell>
          <cell r="R600" t="str">
            <v>0376569601</v>
          </cell>
        </row>
        <row r="601">
          <cell r="D601">
            <v>8230</v>
          </cell>
          <cell r="E601" t="str">
            <v>02/11/2021</v>
          </cell>
          <cell r="F601" t="str">
            <v>Tổ C3</v>
          </cell>
          <cell r="G601" t="str">
            <v>000005959810</v>
          </cell>
          <cell r="H601" t="str">
            <v>Nữ</v>
          </cell>
          <cell r="I601" t="str">
            <v>01/01/1979</v>
          </cell>
          <cell r="J601" t="str">
            <v>087179014826</v>
          </cell>
          <cell r="K601">
            <v>44522</v>
          </cell>
          <cell r="L601" t="str">
            <v>CCSQLHCVTTXH</v>
          </cell>
          <cell r="M601" t="str">
            <v>Trường Xuân,Tháp Mười,Đồng Tháp</v>
          </cell>
          <cell r="N601" t="str">
            <v>Vĩnh Ân,Vĩnh Đại,Tân Hưng,Long An</v>
          </cell>
          <cell r="O601" t="str">
            <v>Kinh</v>
          </cell>
          <cell r="P601" t="str">
            <v>Không</v>
          </cell>
          <cell r="Q601" t="str">
            <v>F4</v>
          </cell>
          <cell r="R601" t="str">
            <v>0393286254</v>
          </cell>
        </row>
        <row r="602">
          <cell r="D602">
            <v>8263</v>
          </cell>
          <cell r="E602" t="str">
            <v>01/04/2022</v>
          </cell>
          <cell r="F602" t="str">
            <v>Tổ C3</v>
          </cell>
          <cell r="G602" t="str">
            <v>000005959534</v>
          </cell>
          <cell r="H602" t="str">
            <v>Nữ</v>
          </cell>
          <cell r="I602" t="str">
            <v>04/01/2006</v>
          </cell>
          <cell r="J602" t="str">
            <v>089306012973</v>
          </cell>
          <cell r="K602" t="str">
            <v>03/12/2022</v>
          </cell>
          <cell r="L602" t="str">
            <v>CCSQLHCVTTXH</v>
          </cell>
          <cell r="M602" t="str">
            <v>Tân Thạnh,Tân Châu,An Giang</v>
          </cell>
          <cell r="N602" t="str">
            <v>Núi Nổi,Tân Thạnh,Tân Châu,An Giang</v>
          </cell>
          <cell r="O602" t="str">
            <v>Kinh</v>
          </cell>
          <cell r="P602" t="str">
            <v>Không</v>
          </cell>
          <cell r="Q602" t="str">
            <v>F4</v>
          </cell>
          <cell r="R602" t="str">
            <v>0343568126</v>
          </cell>
        </row>
        <row r="603">
          <cell r="D603">
            <v>8554</v>
          </cell>
          <cell r="E603" t="str">
            <v>18/02/2022</v>
          </cell>
          <cell r="F603" t="str">
            <v>Tổ C3</v>
          </cell>
          <cell r="G603" t="str">
            <v>000005959813</v>
          </cell>
          <cell r="H603" t="str">
            <v>Nam</v>
          </cell>
          <cell r="I603" t="str">
            <v>20/10/1998</v>
          </cell>
          <cell r="J603" t="str">
            <v>089098002032</v>
          </cell>
          <cell r="K603" t="str">
            <v>13/07/2022</v>
          </cell>
          <cell r="L603" t="str">
            <v>CCSQLHCVTTXH</v>
          </cell>
          <cell r="M603" t="str">
            <v>Vĩnh Hòa,TX Tân Châu,An Giang</v>
          </cell>
          <cell r="N603" t="str">
            <v>Vĩnh Thạnh C,Vĩnh Hòa,TX Tân Châu,An Giang</v>
          </cell>
          <cell r="O603" t="str">
            <v>Kinh</v>
          </cell>
          <cell r="P603" t="str">
            <v>Hòa Hảo</v>
          </cell>
          <cell r="Q603" t="str">
            <v>F4</v>
          </cell>
          <cell r="R603" t="str">
            <v>0333297192</v>
          </cell>
        </row>
        <row r="604">
          <cell r="D604">
            <v>8579</v>
          </cell>
          <cell r="E604" t="str">
            <v>19/02/2022</v>
          </cell>
          <cell r="F604" t="str">
            <v>Tổ C3</v>
          </cell>
          <cell r="G604" t="str">
            <v>000005959814</v>
          </cell>
          <cell r="H604" t="str">
            <v>Nữ</v>
          </cell>
          <cell r="I604" t="str">
            <v>02/05/2002</v>
          </cell>
          <cell r="J604" t="str">
            <v>038302008982</v>
          </cell>
          <cell r="K604">
            <v>44440</v>
          </cell>
          <cell r="L604" t="str">
            <v>CCSQLHCVTTXH</v>
          </cell>
          <cell r="M604" t="str">
            <v>TT Thường Xuân,Thường Xuân,Thanh Hóa</v>
          </cell>
          <cell r="N604" t="str">
            <v>KP Kiến Sơn 1,TT Thường Xuân,Thường Xuân,Thanh Hóa</v>
          </cell>
          <cell r="O604" t="str">
            <v>Thái</v>
          </cell>
          <cell r="P604" t="str">
            <v>Không</v>
          </cell>
          <cell r="Q604" t="str">
            <v>F4</v>
          </cell>
          <cell r="R604" t="str">
            <v>0784159130</v>
          </cell>
        </row>
        <row r="605">
          <cell r="D605">
            <v>8967</v>
          </cell>
          <cell r="E605" t="str">
            <v>09/05/2023</v>
          </cell>
          <cell r="F605" t="str">
            <v>Tổ C3</v>
          </cell>
          <cell r="G605" t="str">
            <v>000006912601</v>
          </cell>
          <cell r="H605" t="str">
            <v>Nữ</v>
          </cell>
          <cell r="I605" t="str">
            <v>28/12/1990</v>
          </cell>
          <cell r="J605" t="str">
            <v>089190013051</v>
          </cell>
          <cell r="K605">
            <v>44624</v>
          </cell>
          <cell r="L605" t="str">
            <v>CCSQLHCVTTXH</v>
          </cell>
          <cell r="M605" t="str">
            <v>Thị Trấn Núi Sập, Thoại Sơn, An Giang</v>
          </cell>
          <cell r="N605" t="str">
            <v>Ấp Tây Sơn, Thị Trấn Núi Sập, Thoại Sơn, An Giang</v>
          </cell>
          <cell r="O605" t="str">
            <v>Kinh</v>
          </cell>
          <cell r="P605" t="str">
            <v>Phật Giáo Hòa Hảo</v>
          </cell>
          <cell r="Q605" t="str">
            <v>F4</v>
          </cell>
          <cell r="R605" t="str">
            <v>0377064720</v>
          </cell>
        </row>
        <row r="606">
          <cell r="D606">
            <v>8971</v>
          </cell>
          <cell r="E606" t="str">
            <v>09/05/2023</v>
          </cell>
          <cell r="F606" t="str">
            <v>Tổ C3</v>
          </cell>
          <cell r="G606" t="str">
            <v>000007163430</v>
          </cell>
          <cell r="H606" t="str">
            <v>Nữ</v>
          </cell>
          <cell r="I606" t="str">
            <v>19/10/1985</v>
          </cell>
          <cell r="J606" t="str">
            <v>093185012977</v>
          </cell>
          <cell r="K606" t="str">
            <v>27/12/2021</v>
          </cell>
          <cell r="L606" t="str">
            <v>CCSQLHCVTTXH</v>
          </cell>
          <cell r="M606" t="str">
            <v>Tân Bình, Phụng Hiệp, Hậu Giang</v>
          </cell>
          <cell r="N606" t="str">
            <v>Ấp Cầu Sáng, Tân Bình, Phụng Hiệp, Hậu Giang</v>
          </cell>
          <cell r="O606" t="str">
            <v>Kinh</v>
          </cell>
          <cell r="P606" t="str">
            <v>Không</v>
          </cell>
          <cell r="Q606" t="str">
            <v>F4</v>
          </cell>
          <cell r="R606" t="str">
            <v>0939558799</v>
          </cell>
        </row>
        <row r="607">
          <cell r="D607">
            <v>9100</v>
          </cell>
          <cell r="E607" t="str">
            <v>06/10/2023</v>
          </cell>
          <cell r="F607" t="str">
            <v>Tổ C3</v>
          </cell>
          <cell r="G607" t="str">
            <v>000007333691</v>
          </cell>
          <cell r="H607" t="str">
            <v>Nữ</v>
          </cell>
          <cell r="I607" t="str">
            <v>07/08/2003</v>
          </cell>
          <cell r="J607" t="str">
            <v>092303000962</v>
          </cell>
          <cell r="K607" t="str">
            <v>10/05/2021</v>
          </cell>
          <cell r="L607" t="str">
            <v>CCSQLHCVTTXH</v>
          </cell>
          <cell r="M607" t="str">
            <v>Đông Thuận, Thới Lai, Cần Thơ</v>
          </cell>
          <cell r="N607" t="str">
            <v>Ấp Đông Hiển, Đông Thuận, Thới Lai, Cần Thơ</v>
          </cell>
          <cell r="O607" t="str">
            <v>Kinh</v>
          </cell>
          <cell r="P607" t="str">
            <v>Không</v>
          </cell>
          <cell r="Q607" t="str">
            <v>F4</v>
          </cell>
          <cell r="R607" t="str">
            <v>0379455912</v>
          </cell>
        </row>
        <row r="608">
          <cell r="D608">
            <v>9228</v>
          </cell>
          <cell r="E608">
            <v>45342</v>
          </cell>
          <cell r="F608" t="str">
            <v>Tổ C3</v>
          </cell>
          <cell r="G608" t="str">
            <v>000007542430</v>
          </cell>
          <cell r="H608" t="str">
            <v>Nữ</v>
          </cell>
          <cell r="I608">
            <v>34897</v>
          </cell>
          <cell r="J608" t="str">
            <v>089195024284</v>
          </cell>
          <cell r="K608">
            <v>44522</v>
          </cell>
          <cell r="L608" t="str">
            <v>CCSQLHCVTTXH</v>
          </cell>
          <cell r="M608" t="str">
            <v>Long An, Tân Châu, An Giang</v>
          </cell>
          <cell r="N608" t="str">
            <v>Long Hòa, Long An, Tx. Tân Châu, An Giang</v>
          </cell>
          <cell r="O608" t="str">
            <v>Kinh</v>
          </cell>
          <cell r="P608" t="str">
            <v>Phật</v>
          </cell>
          <cell r="Q608" t="str">
            <v>F4</v>
          </cell>
          <cell r="R608" t="str">
            <v>0343960924</v>
          </cell>
        </row>
        <row r="609">
          <cell r="D609">
            <v>9231</v>
          </cell>
          <cell r="E609">
            <v>45342</v>
          </cell>
          <cell r="F609" t="str">
            <v>Tổ C3</v>
          </cell>
          <cell r="G609" t="str">
            <v>000007542429</v>
          </cell>
          <cell r="H609" t="str">
            <v>Nữ</v>
          </cell>
          <cell r="I609">
            <v>38631</v>
          </cell>
          <cell r="J609" t="str">
            <v>092305007317</v>
          </cell>
          <cell r="K609">
            <v>44825</v>
          </cell>
          <cell r="L609" t="str">
            <v>CCSQLHCVTTXH</v>
          </cell>
          <cell r="M609" t="str">
            <v>Trường Xuân A, Thới Lai, Cần Thơ</v>
          </cell>
          <cell r="N609" t="str">
            <v>Bình Hòa, Phương Phú , Phụng Hiệp, Hậu Giang</v>
          </cell>
          <cell r="O609" t="str">
            <v>Kinh</v>
          </cell>
          <cell r="P609" t="str">
            <v>Phật</v>
          </cell>
          <cell r="Q609" t="str">
            <v>F4</v>
          </cell>
          <cell r="R609" t="str">
            <v>0343618482</v>
          </cell>
        </row>
        <row r="610">
          <cell r="D610">
            <v>9314</v>
          </cell>
          <cell r="E610" t="str">
            <v>26/02/2024</v>
          </cell>
          <cell r="F610" t="str">
            <v>Tổ C3</v>
          </cell>
          <cell r="G610" t="str">
            <v>000007545360</v>
          </cell>
          <cell r="H610" t="str">
            <v>Nam</v>
          </cell>
          <cell r="I610" t="str">
            <v>22/12/1980</v>
          </cell>
          <cell r="J610" t="str">
            <v>040080008073</v>
          </cell>
          <cell r="K610" t="str">
            <v>14/05/2023</v>
          </cell>
          <cell r="L610" t="str">
            <v>CCSQLHCVTTXH</v>
          </cell>
          <cell r="M610" t="str">
            <v>Ngọc Sơn, Thanh Chương, Nghệ An</v>
          </cell>
          <cell r="N610" t="str">
            <v>Xóm Nam Thượng, Ngọc Sơn, Thanh Chương, Nghệ An</v>
          </cell>
          <cell r="O610" t="str">
            <v>Kinh</v>
          </cell>
          <cell r="P610" t="str">
            <v>Không</v>
          </cell>
          <cell r="Q610" t="str">
            <v>F4</v>
          </cell>
          <cell r="R610" t="str">
            <v>0337632961</v>
          </cell>
        </row>
        <row r="611">
          <cell r="D611">
            <v>9351</v>
          </cell>
          <cell r="E611" t="str">
            <v>21/03/2024</v>
          </cell>
          <cell r="F611" t="str">
            <v>Tổ C3</v>
          </cell>
          <cell r="G611" t="str">
            <v>000007561882</v>
          </cell>
          <cell r="H611" t="str">
            <v>Nam</v>
          </cell>
          <cell r="I611" t="str">
            <v>15/06/1992</v>
          </cell>
          <cell r="J611" t="str">
            <v>089092007209</v>
          </cell>
          <cell r="K611" t="str">
            <v>15/07/2022</v>
          </cell>
          <cell r="L611" t="str">
            <v>CCSQLHCVTTXH</v>
          </cell>
          <cell r="M611" t="str">
            <v>Thị trấn Phú Hòa, Thoại Sơn, An Giang</v>
          </cell>
          <cell r="N611" t="str">
            <v>Thôn Tân Quang, Sông Phan, Hàm Tân, Bình Thuận</v>
          </cell>
          <cell r="O611" t="str">
            <v>Kinh</v>
          </cell>
          <cell r="P611" t="str">
            <v>Không</v>
          </cell>
          <cell r="Q611" t="str">
            <v>F4</v>
          </cell>
          <cell r="R611" t="str">
            <v>0393797057</v>
          </cell>
        </row>
        <row r="612">
          <cell r="D612">
            <v>8422</v>
          </cell>
          <cell r="E612" t="str">
            <v>10/02/2022</v>
          </cell>
          <cell r="F612" t="str">
            <v>Tổ C3+4</v>
          </cell>
          <cell r="G612" t="str">
            <v>000005959795</v>
          </cell>
          <cell r="H612" t="str">
            <v>Nữ</v>
          </cell>
          <cell r="I612" t="str">
            <v>19/02/1998</v>
          </cell>
          <cell r="J612" t="str">
            <v>089198017265</v>
          </cell>
          <cell r="K612" t="str">
            <v>26/06/2021</v>
          </cell>
          <cell r="L612" t="str">
            <v>CCSQLHCVTTXH</v>
          </cell>
          <cell r="M612" t="str">
            <v>Vĩnh Lộc,An Phú,An Giang</v>
          </cell>
          <cell r="N612" t="str">
            <v>Ấp Phú Bình,Phú Lộc,TX Tân Châu,An Giang</v>
          </cell>
          <cell r="O612" t="str">
            <v>Kinh</v>
          </cell>
          <cell r="P612" t="str">
            <v>Hòa Hảo</v>
          </cell>
          <cell r="Q612" t="str">
            <v>F4</v>
          </cell>
          <cell r="R612" t="str">
            <v>0363380383</v>
          </cell>
        </row>
        <row r="613">
          <cell r="D613">
            <v>2880</v>
          </cell>
          <cell r="E613" t="str">
            <v>27/11/2013</v>
          </cell>
          <cell r="F613" t="str">
            <v>Tổ C4</v>
          </cell>
          <cell r="G613" t="str">
            <v>000005959510</v>
          </cell>
          <cell r="H613" t="str">
            <v>Nam</v>
          </cell>
          <cell r="I613" t="str">
            <v>01/01/1973</v>
          </cell>
          <cell r="J613" t="str">
            <v>094073009853</v>
          </cell>
          <cell r="K613">
            <v>44557</v>
          </cell>
          <cell r="L613" t="str">
            <v>CCSQLHCVTTXH</v>
          </cell>
          <cell r="M613" t="str">
            <v>Viên Bình,Trần Đề,Sóc Trăng</v>
          </cell>
          <cell r="N613" t="str">
            <v>Khóm Đào Viên,Viên Bình,Trần Đề,Sóc Trăng</v>
          </cell>
          <cell r="O613" t="str">
            <v>Kinh</v>
          </cell>
          <cell r="P613" t="str">
            <v>Không</v>
          </cell>
          <cell r="Q613" t="str">
            <v>F4</v>
          </cell>
          <cell r="R613" t="str">
            <v>0343210918</v>
          </cell>
        </row>
        <row r="614">
          <cell r="D614">
            <v>3340</v>
          </cell>
          <cell r="E614" t="str">
            <v>05/05/2015</v>
          </cell>
          <cell r="F614" t="str">
            <v>Tổ C4</v>
          </cell>
          <cell r="G614" t="str">
            <v>000005997977</v>
          </cell>
          <cell r="H614" t="str">
            <v>Nữ</v>
          </cell>
          <cell r="I614" t="str">
            <v>01/01/1975</v>
          </cell>
          <cell r="J614" t="str">
            <v>096175013177</v>
          </cell>
          <cell r="K614" t="str">
            <v>25/08/2022</v>
          </cell>
          <cell r="L614" t="str">
            <v>CCSQLHCVTTXH</v>
          </cell>
          <cell r="M614" t="str">
            <v>Hòa Mỹ,Cái Nước,Cà Mau</v>
          </cell>
          <cell r="N614" t="str">
            <v>Ấp Thị Tường B,Hòa Mỹ,Cái Nước,Cà Mau</v>
          </cell>
          <cell r="O614" t="str">
            <v>Kinh</v>
          </cell>
          <cell r="P614" t="str">
            <v>Không</v>
          </cell>
          <cell r="Q614" t="str">
            <v>F4</v>
          </cell>
          <cell r="R614" t="str">
            <v>0858358804</v>
          </cell>
        </row>
        <row r="615">
          <cell r="D615">
            <v>3436</v>
          </cell>
          <cell r="E615" t="str">
            <v>11/06/2015</v>
          </cell>
          <cell r="F615" t="str">
            <v>Tổ C4</v>
          </cell>
          <cell r="G615" t="str">
            <v>000005997978</v>
          </cell>
          <cell r="H615" t="str">
            <v>Nữ</v>
          </cell>
          <cell r="I615">
            <v>27395</v>
          </cell>
          <cell r="J615" t="str">
            <v>089175003692</v>
          </cell>
          <cell r="K615" t="str">
            <v>04/04/2023</v>
          </cell>
          <cell r="L615" t="str">
            <v>CCSQLHCVTTXH</v>
          </cell>
          <cell r="M615" t="str">
            <v>Phú Mỹ,Phú Tân,An Giang</v>
          </cell>
          <cell r="N615" t="str">
            <v>Mỹ Hiệp,Mỹ Đức,Châu Phú,An Giang</v>
          </cell>
          <cell r="O615" t="str">
            <v>Kinh</v>
          </cell>
          <cell r="P615" t="str">
            <v>Hòa Hảo</v>
          </cell>
          <cell r="Q615" t="str">
            <v>F4</v>
          </cell>
          <cell r="R615" t="str">
            <v>0379438940</v>
          </cell>
        </row>
        <row r="616">
          <cell r="D616">
            <v>3748</v>
          </cell>
          <cell r="E616" t="str">
            <v>25/03/2016</v>
          </cell>
          <cell r="F616" t="str">
            <v>Tổ C4</v>
          </cell>
          <cell r="G616" t="str">
            <v>000005974967</v>
          </cell>
          <cell r="H616" t="str">
            <v>Nam</v>
          </cell>
          <cell r="I616">
            <v>31391</v>
          </cell>
          <cell r="J616" t="str">
            <v>092085008856</v>
          </cell>
          <cell r="K616" t="str">
            <v>23/09/2022</v>
          </cell>
          <cell r="L616" t="str">
            <v>CCSQLHCVTTXH</v>
          </cell>
          <cell r="M616" t="str">
            <v>An Cư,Quận Ninh kiều,TP Cần Thơ</v>
          </cell>
          <cell r="N616" t="str">
            <v>Cầu Đỏ,Vĩnh Lộc,Hồng Dân,Bạc Liêu</v>
          </cell>
          <cell r="O616" t="str">
            <v>Hoa</v>
          </cell>
          <cell r="P616" t="str">
            <v>Không</v>
          </cell>
          <cell r="Q616" t="str">
            <v>F4</v>
          </cell>
          <cell r="R616" t="str">
            <v>0352981394</v>
          </cell>
        </row>
        <row r="617">
          <cell r="D617">
            <v>5200</v>
          </cell>
          <cell r="E617" t="str">
            <v>20/02/2019</v>
          </cell>
          <cell r="F617" t="str">
            <v>Tổ C4</v>
          </cell>
          <cell r="G617" t="str">
            <v>000005997980</v>
          </cell>
          <cell r="H617" t="str">
            <v>Nữ</v>
          </cell>
          <cell r="I617" t="str">
            <v>01/01/1991</v>
          </cell>
          <cell r="J617" t="str">
            <v>056191008612</v>
          </cell>
          <cell r="K617" t="str">
            <v>06/11/2022</v>
          </cell>
          <cell r="L617" t="str">
            <v>CCSQLHCVTTXH</v>
          </cell>
          <cell r="M617" t="str">
            <v>Diên Thạnh,Diên Khánh,Bình Thuận</v>
          </cell>
          <cell r="N617" t="str">
            <v>Tổ 5, KP 10,Mũi Né,Phan Thiết,Bình Thuận</v>
          </cell>
          <cell r="O617" t="str">
            <v>Kinh</v>
          </cell>
          <cell r="P617" t="str">
            <v>Không</v>
          </cell>
          <cell r="Q617" t="str">
            <v>F4</v>
          </cell>
          <cell r="R617" t="str">
            <v>0987306140</v>
          </cell>
        </row>
        <row r="618">
          <cell r="D618">
            <v>5778</v>
          </cell>
          <cell r="E618" t="str">
            <v>01/05/2021</v>
          </cell>
          <cell r="F618" t="str">
            <v>Tổ C4</v>
          </cell>
          <cell r="G618" t="str">
            <v>000005959789</v>
          </cell>
          <cell r="H618" t="str">
            <v>Nữ</v>
          </cell>
          <cell r="I618" t="str">
            <v>21/04/2005</v>
          </cell>
          <cell r="J618" t="str">
            <v>091305012781</v>
          </cell>
          <cell r="K618" t="str">
            <v>13/09/2022</v>
          </cell>
          <cell r="L618" t="str">
            <v>CCSQLHCVTTXH</v>
          </cell>
          <cell r="M618" t="str">
            <v>Vĩnh Bình Nam,Vĩnh Thuận,Kiên Giang</v>
          </cell>
          <cell r="N618" t="str">
            <v>Bình Minh,Vĩnh Bình Bắc,Vĩnh Thuận,Kiên Giang</v>
          </cell>
          <cell r="O618" t="str">
            <v>Kinh</v>
          </cell>
          <cell r="P618" t="str">
            <v>Không</v>
          </cell>
          <cell r="Q618" t="str">
            <v>F4</v>
          </cell>
          <cell r="R618" t="str">
            <v>0869017095</v>
          </cell>
        </row>
        <row r="619">
          <cell r="D619">
            <v>6394</v>
          </cell>
          <cell r="E619" t="str">
            <v>04/02/2020</v>
          </cell>
          <cell r="F619" t="str">
            <v>Tổ C4</v>
          </cell>
          <cell r="G619" t="str">
            <v>000005974960</v>
          </cell>
          <cell r="H619" t="str">
            <v>Nữ</v>
          </cell>
          <cell r="I619" t="str">
            <v>26/06/1988</v>
          </cell>
          <cell r="J619" t="str">
            <v>089188017251</v>
          </cell>
          <cell r="K619">
            <v>44620</v>
          </cell>
          <cell r="L619" t="str">
            <v>CCSQLHCVTTXH</v>
          </cell>
          <cell r="M619" t="str">
            <v>Phú Hội,An Phú,An Giang</v>
          </cell>
          <cell r="N619" t="str">
            <v>Tân Đông,Tân Thạnh,TX Tân Châu,An Giang</v>
          </cell>
          <cell r="O619" t="str">
            <v>Kinh</v>
          </cell>
          <cell r="P619" t="str">
            <v>Đạo Phật</v>
          </cell>
          <cell r="Q619" t="str">
            <v>F4</v>
          </cell>
          <cell r="R619" t="str">
            <v>0379429567</v>
          </cell>
        </row>
        <row r="620">
          <cell r="D620">
            <v>6676</v>
          </cell>
          <cell r="E620" t="str">
            <v>19/03/2020</v>
          </cell>
          <cell r="F620" t="str">
            <v>Tổ C4</v>
          </cell>
          <cell r="G620" t="str">
            <v>000005997975</v>
          </cell>
          <cell r="H620" t="str">
            <v>Nam</v>
          </cell>
          <cell r="I620">
            <v>28126</v>
          </cell>
          <cell r="J620" t="str">
            <v>095077001403</v>
          </cell>
          <cell r="K620" t="str">
            <v>21/08/2022</v>
          </cell>
          <cell r="L620" t="str">
            <v>CCSQLHCVTTXH</v>
          </cell>
          <cell r="M620" t="str">
            <v>Phong Thạnh,TX Giá Gai,Bạc Liêu</v>
          </cell>
          <cell r="N620" t="str">
            <v>Ấp 25,Phong Thạnh,TX Giá Gai,Bạc Liêu</v>
          </cell>
          <cell r="O620" t="str">
            <v>Kinh</v>
          </cell>
          <cell r="P620" t="str">
            <v>Không</v>
          </cell>
          <cell r="Q620" t="str">
            <v>F4</v>
          </cell>
          <cell r="R620" t="str">
            <v>0949647815</v>
          </cell>
        </row>
        <row r="621">
          <cell r="D621">
            <v>7496</v>
          </cell>
          <cell r="E621" t="str">
            <v>23/02/2021</v>
          </cell>
          <cell r="F621" t="str">
            <v>Tổ C4</v>
          </cell>
          <cell r="G621" t="str">
            <v>000005975018</v>
          </cell>
          <cell r="H621" t="str">
            <v>Nữ</v>
          </cell>
          <cell r="I621">
            <v>35455</v>
          </cell>
          <cell r="J621" t="str">
            <v>093197004363</v>
          </cell>
          <cell r="K621" t="str">
            <v>15/08/2022</v>
          </cell>
          <cell r="L621" t="str">
            <v>CCSQLHCVTTXH</v>
          </cell>
          <cell r="M621" t="str">
            <v>Đông Thạnh,Châu Thành,Hậu Giang</v>
          </cell>
          <cell r="N621" t="str">
            <v>Ấp Thanh Nhung,Trường Xuân,Thới Lai,TP cần Thơ</v>
          </cell>
          <cell r="O621" t="str">
            <v>Kinh</v>
          </cell>
          <cell r="P621" t="str">
            <v>Không</v>
          </cell>
          <cell r="Q621" t="str">
            <v>F4</v>
          </cell>
          <cell r="R621" t="str">
            <v>0907473835</v>
          </cell>
        </row>
        <row r="622">
          <cell r="D622">
            <v>7835</v>
          </cell>
          <cell r="E622" t="str">
            <v>13/05/2021</v>
          </cell>
          <cell r="F622" t="str">
            <v>Tổ C4</v>
          </cell>
          <cell r="G622" t="str">
            <v>000005997963</v>
          </cell>
          <cell r="H622" t="str">
            <v>Nam</v>
          </cell>
          <cell r="I622">
            <v>34335</v>
          </cell>
          <cell r="J622" t="str">
            <v>089094012328</v>
          </cell>
          <cell r="K622" t="str">
            <v>27/01/2023</v>
          </cell>
          <cell r="L622" t="str">
            <v>CCSQLHCVTTXH</v>
          </cell>
          <cell r="M622" t="str">
            <v>Khánh An, An Phú, An Giang</v>
          </cell>
          <cell r="N622" t="str">
            <v>Thạnh Phú, Khánh An, An Phú, An Giang</v>
          </cell>
          <cell r="O622" t="str">
            <v>Kinh</v>
          </cell>
          <cell r="P622" t="str">
            <v>Hòa Hảo</v>
          </cell>
          <cell r="Q622" t="str">
            <v>F4</v>
          </cell>
          <cell r="R622" t="str">
            <v>0933816972</v>
          </cell>
        </row>
        <row r="623">
          <cell r="D623">
            <v>8686</v>
          </cell>
          <cell r="E623" t="str">
            <v>01/04/2022</v>
          </cell>
          <cell r="F623" t="str">
            <v>Tổ C4</v>
          </cell>
          <cell r="G623" t="str">
            <v>000005959538</v>
          </cell>
          <cell r="H623" t="str">
            <v>Nữ</v>
          </cell>
          <cell r="I623" t="str">
            <v>01/01/1982</v>
          </cell>
          <cell r="J623" t="str">
            <v>093182006432</v>
          </cell>
          <cell r="K623">
            <v>44421</v>
          </cell>
          <cell r="L623" t="str">
            <v>CCSQLHCVTTXH</v>
          </cell>
          <cell r="M623" t="str">
            <v>Phương Bình,Phụng Hiệp,Hậu Giang</v>
          </cell>
          <cell r="N623" t="str">
            <v>Ấp 7,Thuận Hưng,Long Mỹ,Hậu Giang</v>
          </cell>
          <cell r="O623" t="str">
            <v>Kinh</v>
          </cell>
          <cell r="P623" t="str">
            <v>Không</v>
          </cell>
          <cell r="Q623" t="str">
            <v>F4</v>
          </cell>
          <cell r="R623" t="str">
            <v>0342740679</v>
          </cell>
        </row>
        <row r="624">
          <cell r="D624">
            <v>8786</v>
          </cell>
          <cell r="E624" t="str">
            <v>27/04/2022</v>
          </cell>
          <cell r="F624" t="str">
            <v>Tổ C4</v>
          </cell>
          <cell r="G624" t="str">
            <v>000005959815</v>
          </cell>
          <cell r="H624" t="str">
            <v>Nữ</v>
          </cell>
          <cell r="I624" t="str">
            <v>01/01/1980</v>
          </cell>
          <cell r="J624" t="str">
            <v>089180003554</v>
          </cell>
          <cell r="K624">
            <v>44634</v>
          </cell>
          <cell r="L624" t="str">
            <v>CCSQLHCVTTXH</v>
          </cell>
          <cell r="M624" t="str">
            <v>Tân Lộc Đông,Thới Bình,Cà Mau</v>
          </cell>
          <cell r="N624" t="str">
            <v>Ấp Phú Nghĩa,Phú Hội,An Phú,An Giang</v>
          </cell>
          <cell r="O624" t="str">
            <v>Kinh</v>
          </cell>
          <cell r="P624" t="str">
            <v>Không</v>
          </cell>
          <cell r="Q624" t="str">
            <v>F4</v>
          </cell>
          <cell r="R624" t="str">
            <v>0966896771</v>
          </cell>
        </row>
        <row r="625">
          <cell r="D625">
            <v>8900</v>
          </cell>
          <cell r="E625" t="str">
            <v>24/06/2022</v>
          </cell>
          <cell r="F625" t="str">
            <v>Tổ C4</v>
          </cell>
          <cell r="G625" t="str">
            <v>000005959819</v>
          </cell>
          <cell r="H625" t="str">
            <v>Nữ</v>
          </cell>
          <cell r="I625" t="str">
            <v>01/10/2004</v>
          </cell>
          <cell r="J625" t="str">
            <v>095304009140</v>
          </cell>
          <cell r="K625" t="str">
            <v>13/05/2021</v>
          </cell>
          <cell r="L625" t="str">
            <v>CCSQLHCVTTXH</v>
          </cell>
          <cell r="M625" t="str">
            <v>Phong Thạnh Đông,TX Giá Gai,Bạc Liêu</v>
          </cell>
          <cell r="N625" t="str">
            <v>Ấp 15,Phong Thạnh Đông,TX Giá Gai,Bạc Liêu</v>
          </cell>
          <cell r="O625" t="str">
            <v>Kinh</v>
          </cell>
          <cell r="P625" t="str">
            <v>Không</v>
          </cell>
          <cell r="Q625" t="str">
            <v>F4</v>
          </cell>
          <cell r="R625" t="str">
            <v>0888141480</v>
          </cell>
        </row>
        <row r="626">
          <cell r="D626">
            <v>8925</v>
          </cell>
          <cell r="E626" t="str">
            <v>05/10/2022</v>
          </cell>
          <cell r="F626" t="str">
            <v>Tổ C4</v>
          </cell>
          <cell r="G626" t="str">
            <v>000006328022</v>
          </cell>
          <cell r="H626" t="str">
            <v>Nữ</v>
          </cell>
          <cell r="I626" t="str">
            <v>01/01/1992</v>
          </cell>
          <cell r="J626" t="str">
            <v>094192011720</v>
          </cell>
          <cell r="K626">
            <v>44830</v>
          </cell>
          <cell r="L626" t="str">
            <v>CCSQLHCVTTXH</v>
          </cell>
          <cell r="M626" t="str">
            <v>Xã Liêu Tú,Trần Đề,Sóc Trăng</v>
          </cell>
          <cell r="N626" t="str">
            <v>Đại Nôn,Liêu Tú,Trần Đề,Sóc Trăng</v>
          </cell>
          <cell r="O626" t="str">
            <v>Khmer</v>
          </cell>
          <cell r="P626" t="str">
            <v>Phật</v>
          </cell>
          <cell r="Q626" t="str">
            <v>F4</v>
          </cell>
          <cell r="R626" t="str">
            <v>0336541038</v>
          </cell>
        </row>
        <row r="627">
          <cell r="D627">
            <v>8937</v>
          </cell>
          <cell r="E627" t="str">
            <v>01/11/2022</v>
          </cell>
          <cell r="F627" t="str">
            <v>Tổ C4</v>
          </cell>
          <cell r="G627" t="str">
            <v>000006720289</v>
          </cell>
          <cell r="H627" t="str">
            <v>Nữ</v>
          </cell>
          <cell r="I627" t="str">
            <v>06/10/1996</v>
          </cell>
          <cell r="J627" t="str">
            <v>094196004722</v>
          </cell>
          <cell r="K627" t="str">
            <v>01/03/2022</v>
          </cell>
          <cell r="L627" t="str">
            <v>CCSQLHCVTTXH</v>
          </cell>
          <cell r="M627" t="str">
            <v>An Hiệp,Châu Thành,Sóc Trăng</v>
          </cell>
          <cell r="N627" t="str">
            <v>Giồng Chùa A,An Hiệp,Châu Thành,Sóc Trăng</v>
          </cell>
          <cell r="O627" t="str">
            <v>Khmer</v>
          </cell>
          <cell r="P627" t="str">
            <v>Phật Giáo</v>
          </cell>
          <cell r="Q627" t="str">
            <v>F4</v>
          </cell>
          <cell r="R627" t="str">
            <v>0335792637</v>
          </cell>
        </row>
        <row r="628">
          <cell r="D628">
            <v>8938</v>
          </cell>
          <cell r="E628" t="str">
            <v>01/11/2022</v>
          </cell>
          <cell r="F628" t="str">
            <v>Tổ C4</v>
          </cell>
          <cell r="G628" t="str">
            <v>000006854371</v>
          </cell>
          <cell r="H628" t="str">
            <v>Nữ</v>
          </cell>
          <cell r="I628" t="str">
            <v>05/11/2006</v>
          </cell>
          <cell r="J628" t="str">
            <v>089306011156</v>
          </cell>
          <cell r="K628" t="str">
            <v>04/05/2021</v>
          </cell>
          <cell r="L628" t="str">
            <v>CCSQLHCVTTXH</v>
          </cell>
          <cell r="M628" t="str">
            <v>Phú Lộc,TX Tân Châu,An Giang</v>
          </cell>
          <cell r="N628" t="str">
            <v>Tổ 19,Phú Bình,Phú Lộc,TX Tân Châu,An Giang</v>
          </cell>
          <cell r="O628" t="str">
            <v>Kinh</v>
          </cell>
          <cell r="P628" t="str">
            <v>Phật</v>
          </cell>
          <cell r="Q628" t="str">
            <v>F4</v>
          </cell>
          <cell r="R628" t="str">
            <v>0374451286</v>
          </cell>
        </row>
        <row r="629">
          <cell r="D629">
            <v>9013</v>
          </cell>
          <cell r="E629" t="str">
            <v>03/06/2023</v>
          </cell>
          <cell r="F629" t="str">
            <v>Tổ C4</v>
          </cell>
          <cell r="G629" t="str">
            <v>000007190016</v>
          </cell>
          <cell r="H629" t="str">
            <v>Nam</v>
          </cell>
          <cell r="I629" t="str">
            <v>01/01/1980</v>
          </cell>
          <cell r="J629" t="str">
            <v>092080011291</v>
          </cell>
          <cell r="K629">
            <v>44522</v>
          </cell>
          <cell r="L629" t="str">
            <v>CCSQLHCVTTXH</v>
          </cell>
          <cell r="M629" t="str">
            <v>Châu Văn Liêm, Ô Môn, Cần Thơ</v>
          </cell>
          <cell r="N629" t="str">
            <v>Ấp Thới Thuận B,TT Thới Lai,Thới Lai,Cần Thơ</v>
          </cell>
          <cell r="O629" t="str">
            <v>Khmer</v>
          </cell>
          <cell r="P629" t="str">
            <v>Phật</v>
          </cell>
          <cell r="Q629" t="str">
            <v>F4</v>
          </cell>
          <cell r="R629" t="str">
            <v>0795972430</v>
          </cell>
        </row>
        <row r="630">
          <cell r="D630">
            <v>9173</v>
          </cell>
          <cell r="E630" t="str">
            <v>12/12/2023</v>
          </cell>
          <cell r="F630" t="str">
            <v>Tổ C4</v>
          </cell>
          <cell r="G630" t="str">
            <v>000007518472</v>
          </cell>
          <cell r="H630" t="str">
            <v>Nam</v>
          </cell>
          <cell r="I630" t="str">
            <v>19/04/1990</v>
          </cell>
          <cell r="J630" t="str">
            <v>087090014983</v>
          </cell>
          <cell r="K630">
            <v>44790</v>
          </cell>
          <cell r="L630" t="str">
            <v>CCSQLHCVTTXH</v>
          </cell>
          <cell r="M630" t="str">
            <v>Thị trấn Long Bình, An Phú, An Giang</v>
          </cell>
          <cell r="N630" t="str">
            <v>Ấp K9, Phú Đức, Tam Nông, Đồng Tháp</v>
          </cell>
          <cell r="O630" t="str">
            <v>Kinh</v>
          </cell>
          <cell r="P630" t="str">
            <v>Công giáo</v>
          </cell>
          <cell r="Q630" t="str">
            <v>F4</v>
          </cell>
          <cell r="R630" t="str">
            <v>0977574212</v>
          </cell>
        </row>
        <row r="631">
          <cell r="D631">
            <v>9175</v>
          </cell>
          <cell r="E631" t="str">
            <v>01/12/2023</v>
          </cell>
          <cell r="F631" t="str">
            <v>Tổ C4</v>
          </cell>
          <cell r="G631" t="str">
            <v>000007523442</v>
          </cell>
          <cell r="H631" t="str">
            <v>Nữ</v>
          </cell>
          <cell r="I631" t="str">
            <v>01/01/1989</v>
          </cell>
          <cell r="J631" t="str">
            <v>094189006715</v>
          </cell>
          <cell r="K631" t="str">
            <v>14/08/2021</v>
          </cell>
          <cell r="L631" t="str">
            <v>CCSQLHCVTTXH</v>
          </cell>
          <cell r="M631" t="str">
            <v>Lâm Tân, Thanh Trị, Sóc Trăng</v>
          </cell>
          <cell r="N631" t="str">
            <v>Ấp Mỹ Lợi A, TT Huỳnh Hữu Nghĩa, Mỹ Tú, Sóc Trăng</v>
          </cell>
          <cell r="O631" t="str">
            <v>Kinh</v>
          </cell>
          <cell r="P631" t="str">
            <v>Không</v>
          </cell>
          <cell r="Q631" t="str">
            <v>F4</v>
          </cell>
          <cell r="R631" t="str">
            <v>0342299526</v>
          </cell>
        </row>
        <row r="632">
          <cell r="D632">
            <v>9232</v>
          </cell>
          <cell r="E632">
            <v>45342</v>
          </cell>
          <cell r="F632" t="str">
            <v>Tổ C4</v>
          </cell>
          <cell r="G632" t="str">
            <v>000007542431</v>
          </cell>
          <cell r="H632" t="str">
            <v>Nữ</v>
          </cell>
          <cell r="I632">
            <v>27519</v>
          </cell>
          <cell r="J632" t="str">
            <v>091175010977</v>
          </cell>
          <cell r="K632">
            <v>44460</v>
          </cell>
          <cell r="L632" t="str">
            <v>CCSQLHCVTTXH</v>
          </cell>
          <cell r="M632" t="str">
            <v>Vĩnh Lợi, Tp. Rạch Giá, Kiên Giang</v>
          </cell>
          <cell r="N632" t="str">
            <v>134/10 Cách Mạng Tháng 8, V.Lợi, Rạch Giá, Kiên Giang</v>
          </cell>
          <cell r="O632" t="str">
            <v>Kinh</v>
          </cell>
          <cell r="P632" t="str">
            <v>Thiên chúa</v>
          </cell>
          <cell r="Q632" t="str">
            <v>F4</v>
          </cell>
          <cell r="R632" t="str">
            <v>0773859329</v>
          </cell>
        </row>
        <row r="633">
          <cell r="D633">
            <v>9318</v>
          </cell>
          <cell r="E633" t="str">
            <v>27/02/2024</v>
          </cell>
          <cell r="F633" t="str">
            <v>Tổ C4</v>
          </cell>
          <cell r="G633" t="str">
            <v>000007545362</v>
          </cell>
          <cell r="H633" t="str">
            <v>Nam</v>
          </cell>
          <cell r="I633" t="str">
            <v>22/02/1999</v>
          </cell>
          <cell r="J633" t="str">
            <v>094099007109</v>
          </cell>
          <cell r="K633" t="str">
            <v>14/03/2022</v>
          </cell>
          <cell r="L633" t="str">
            <v>CCSQLHCVTTXH</v>
          </cell>
          <cell r="M633" t="str">
            <v>Đại Ân 2, Trần Đề, Sóc Trăng</v>
          </cell>
          <cell r="N633" t="str">
            <v>Ấp Thanh Liêm, Đại Ân 2, Trần Đề, Sóc Trăng</v>
          </cell>
          <cell r="O633" t="str">
            <v>Kinh</v>
          </cell>
          <cell r="P633" t="str">
            <v>Không</v>
          </cell>
          <cell r="Q633" t="str">
            <v>F4</v>
          </cell>
          <cell r="R633" t="str">
            <v>0384217202</v>
          </cell>
        </row>
        <row r="634">
          <cell r="D634">
            <v>9331</v>
          </cell>
          <cell r="E634" t="str">
            <v>01/03/2024</v>
          </cell>
          <cell r="F634" t="str">
            <v>Tổ C4</v>
          </cell>
          <cell r="G634" t="str">
            <v>000007545374</v>
          </cell>
          <cell r="H634" t="str">
            <v>Nam</v>
          </cell>
          <cell r="I634" t="str">
            <v>09/06/1999</v>
          </cell>
          <cell r="J634" t="str">
            <v>094099005440</v>
          </cell>
          <cell r="K634" t="str">
            <v>09/01/2024</v>
          </cell>
          <cell r="L634" t="str">
            <v>CCSQLHCVTTXH</v>
          </cell>
          <cell r="M634" t="str">
            <v>Trung Bình, Trần Đề, Sóc Trăng</v>
          </cell>
          <cell r="N634" t="str">
            <v>Ấp Chợ, Trung Bình, Trần Đề, Sóc Trăng</v>
          </cell>
          <cell r="O634" t="str">
            <v>Kinh</v>
          </cell>
          <cell r="P634" t="str">
            <v>Thiên chúa</v>
          </cell>
          <cell r="Q634" t="str">
            <v>F4</v>
          </cell>
          <cell r="R634" t="str">
            <v>0377402313</v>
          </cell>
        </row>
        <row r="635">
          <cell r="D635">
            <v>9352</v>
          </cell>
          <cell r="E635" t="str">
            <v>22/03/2024</v>
          </cell>
          <cell r="F635" t="str">
            <v>Tổ C4</v>
          </cell>
          <cell r="G635" t="str">
            <v>000007561885</v>
          </cell>
          <cell r="H635" t="str">
            <v>Nam</v>
          </cell>
          <cell r="I635" t="str">
            <v>22/03/2005</v>
          </cell>
          <cell r="J635" t="str">
            <v>091205006386</v>
          </cell>
          <cell r="K635" t="str">
            <v>08/12/2021</v>
          </cell>
          <cell r="L635" t="str">
            <v>CCSQLHCVTTXH</v>
          </cell>
          <cell r="M635" t="str">
            <v>Thạnh Hưng, Giồng Riềng, Kiên Giang</v>
          </cell>
          <cell r="N635" t="str">
            <v>Ấp Thạnh Nguyên, Thạnh Hưng, Giồng Riềng, Kiên Giang</v>
          </cell>
          <cell r="O635" t="str">
            <v>Kinh</v>
          </cell>
          <cell r="P635" t="str">
            <v>Không</v>
          </cell>
          <cell r="Q635" t="str">
            <v>F4</v>
          </cell>
          <cell r="R635" t="str">
            <v>0343761805</v>
          </cell>
        </row>
        <row r="636">
          <cell r="D636">
            <v>400</v>
          </cell>
          <cell r="E636" t="str">
            <v>05/08/2008</v>
          </cell>
          <cell r="F636" t="str">
            <v>Xe nâng F4</v>
          </cell>
          <cell r="G636" t="str">
            <v>000005974927</v>
          </cell>
          <cell r="H636" t="str">
            <v>Nam</v>
          </cell>
          <cell r="I636" t="str">
            <v>11/03/1987</v>
          </cell>
          <cell r="J636" t="str">
            <v>094087008771</v>
          </cell>
          <cell r="K636">
            <v>44775</v>
          </cell>
          <cell r="L636" t="str">
            <v>CCSQLHCVTTXH</v>
          </cell>
          <cell r="M636" t="str">
            <v>TT Kế Sách, Kế Sách, Sóc Trăng</v>
          </cell>
          <cell r="N636" t="str">
            <v>Tổ 5 KP Tân Phú, Tân Hiệp, TX Tân Uyên, Bình Dương</v>
          </cell>
          <cell r="O636" t="str">
            <v>Kinh</v>
          </cell>
          <cell r="P636" t="str">
            <v>Không</v>
          </cell>
          <cell r="Q636" t="str">
            <v>F4</v>
          </cell>
          <cell r="R636" t="str">
            <v>0848460123</v>
          </cell>
        </row>
        <row r="637">
          <cell r="D637">
            <v>7233</v>
          </cell>
          <cell r="E637" t="str">
            <v>15/09/2020</v>
          </cell>
          <cell r="F637" t="str">
            <v>Xe nâng F4</v>
          </cell>
          <cell r="G637" t="str">
            <v>000005959475</v>
          </cell>
          <cell r="H637" t="str">
            <v>Nam</v>
          </cell>
          <cell r="I637" t="str">
            <v>09/09/1990</v>
          </cell>
          <cell r="J637" t="str">
            <v>091090008523</v>
          </cell>
          <cell r="K637">
            <v>44417</v>
          </cell>
          <cell r="L637" t="str">
            <v>CCSQLHCVTTXH</v>
          </cell>
          <cell r="M637" t="str">
            <v>Đông Hòa, An Minh, Kiên Giang</v>
          </cell>
          <cell r="N637" t="str">
            <v>Ấp Trung Hòa,Đông Hòa, An Minh, Kiên Giang</v>
          </cell>
          <cell r="O637" t="str">
            <v>Kinh</v>
          </cell>
          <cell r="P637" t="str">
            <v>Không</v>
          </cell>
          <cell r="Q637" t="str">
            <v>F4</v>
          </cell>
          <cell r="R637" t="str">
            <v>0332563504</v>
          </cell>
        </row>
        <row r="638">
          <cell r="D638">
            <v>8039</v>
          </cell>
          <cell r="E638" t="str">
            <v>15/08/2021</v>
          </cell>
          <cell r="F638" t="str">
            <v>Xe nâng F4</v>
          </cell>
          <cell r="G638" t="str">
            <v>000005974913</v>
          </cell>
          <cell r="H638" t="str">
            <v>Nam</v>
          </cell>
          <cell r="I638" t="str">
            <v>02/10/1993</v>
          </cell>
          <cell r="J638" t="str">
            <v>094093017466</v>
          </cell>
          <cell r="K638" t="str">
            <v>10/11/2022</v>
          </cell>
          <cell r="L638" t="str">
            <v>CCSQLHCVTTXH</v>
          </cell>
          <cell r="M638" t="str">
            <v>Đại Ân 1,Cù Lao Dung,Sóc Trăng</v>
          </cell>
          <cell r="N638" t="str">
            <v>Nguyễn Tăng,Đại Ân 1,Cù Lao Dung,Sóc Trăng</v>
          </cell>
          <cell r="O638" t="str">
            <v>Kinh</v>
          </cell>
          <cell r="P638" t="str">
            <v>Không</v>
          </cell>
          <cell r="Q638" t="str">
            <v>F4</v>
          </cell>
          <cell r="R638" t="str">
            <v>0337019826</v>
          </cell>
        </row>
        <row r="639">
          <cell r="D639">
            <v>8175</v>
          </cell>
          <cell r="E639" t="str">
            <v>10/10/2021</v>
          </cell>
          <cell r="F639" t="str">
            <v>Xe nâng F4</v>
          </cell>
          <cell r="G639" t="str">
            <v>000005959484</v>
          </cell>
          <cell r="H639" t="str">
            <v>Nam</v>
          </cell>
          <cell r="I639" t="str">
            <v>09/01/1993</v>
          </cell>
          <cell r="J639" t="str">
            <v>074093001488</v>
          </cell>
          <cell r="K639">
            <v>44311</v>
          </cell>
          <cell r="L639" t="str">
            <v>CCSQLHCVTTXH</v>
          </cell>
          <cell r="M639" t="str">
            <v>Thái Hòa, TX Tân Uyên,Bình Dương</v>
          </cell>
          <cell r="N639" t="str">
            <v>Tổ 4,Phước Thái,Thái Hòa, TX Tân Uyên,Bình Dương</v>
          </cell>
          <cell r="O639" t="str">
            <v>Kinh</v>
          </cell>
          <cell r="P639" t="str">
            <v>Không</v>
          </cell>
          <cell r="Q639" t="str">
            <v>F4</v>
          </cell>
          <cell r="R639" t="str">
            <v>0964225355</v>
          </cell>
        </row>
        <row r="640">
          <cell r="D640">
            <v>8419</v>
          </cell>
          <cell r="E640" t="str">
            <v>10/02/2022</v>
          </cell>
          <cell r="F640" t="str">
            <v>Xe nâng F4</v>
          </cell>
          <cell r="G640" t="str">
            <v>000005959483</v>
          </cell>
          <cell r="H640" t="str">
            <v>Nam</v>
          </cell>
          <cell r="I640" t="str">
            <v>11/11/1993</v>
          </cell>
          <cell r="J640" t="str">
            <v>093093005287</v>
          </cell>
          <cell r="K640">
            <v>44557</v>
          </cell>
          <cell r="L640" t="str">
            <v>CCSQLHCVTTXH</v>
          </cell>
          <cell r="M640" t="str">
            <v>Hậu Giang</v>
          </cell>
          <cell r="N640" t="str">
            <v>Hỏa Lựu, TP Vị Thanh, Hậu Giang</v>
          </cell>
          <cell r="O640" t="str">
            <v>Kinh</v>
          </cell>
          <cell r="P640" t="str">
            <v>Không</v>
          </cell>
          <cell r="Q640" t="str">
            <v>F4</v>
          </cell>
          <cell r="R640" t="str">
            <v>0384908941</v>
          </cell>
        </row>
        <row r="641">
          <cell r="D641" t="str">
            <v>065</v>
          </cell>
          <cell r="E641" t="str">
            <v>03/04/2023</v>
          </cell>
          <cell r="F641" t="str">
            <v>Y TÁ</v>
          </cell>
          <cell r="G641" t="str">
            <v>000007158208</v>
          </cell>
          <cell r="H641" t="str">
            <v>Nữ</v>
          </cell>
          <cell r="I641" t="str">
            <v>21/01/1990</v>
          </cell>
          <cell r="J641" t="str">
            <v>040190021634</v>
          </cell>
          <cell r="K641">
            <v>44738</v>
          </cell>
          <cell r="L641" t="str">
            <v>CCSQLHCVTTXH</v>
          </cell>
          <cell r="M641" t="str">
            <v>Lạc Sơn, Đồ Lương, Nghệ An</v>
          </cell>
          <cell r="N641" t="str">
            <v>Xóm 3, Lạc Sơn, Đồ Lương, Nghệ An</v>
          </cell>
          <cell r="O641" t="str">
            <v>Kinh</v>
          </cell>
          <cell r="P641" t="str">
            <v>Không</v>
          </cell>
          <cell r="Q641" t="str">
            <v>F4</v>
          </cell>
          <cell r="R641" t="str">
            <v>0982646231</v>
          </cell>
        </row>
        <row r="642">
          <cell r="D642" t="str">
            <v>031</v>
          </cell>
          <cell r="E642" t="str">
            <v>20/06/2018</v>
          </cell>
          <cell r="F642" t="str">
            <v>Kế toán</v>
          </cell>
          <cell r="G642" t="str">
            <v>000005974992</v>
          </cell>
          <cell r="H642" t="str">
            <v>Nữ</v>
          </cell>
          <cell r="I642" t="str">
            <v>10/03/1989</v>
          </cell>
          <cell r="J642" t="str">
            <v>064189009105</v>
          </cell>
          <cell r="K642">
            <v>44916</v>
          </cell>
          <cell r="L642" t="str">
            <v>CCSQLHCVTTXH</v>
          </cell>
          <cell r="M642" t="str">
            <v>Tú An, TX An Khê, Gia Lai</v>
          </cell>
          <cell r="N642" t="str">
            <v>Thôn Tú Thủy 2, Tú An, Thị xã An Khê, Gia Lai</v>
          </cell>
          <cell r="O642" t="str">
            <v>Kinh</v>
          </cell>
          <cell r="P642" t="str">
            <v>Không</v>
          </cell>
          <cell r="Q642" t="str">
            <v>VPM</v>
          </cell>
          <cell r="R642" t="str">
            <v>0973947268</v>
          </cell>
        </row>
        <row r="643">
          <cell r="D643" t="str">
            <v>047</v>
          </cell>
          <cell r="E643" t="str">
            <v>26/03/2020</v>
          </cell>
          <cell r="F643" t="str">
            <v>Kế toán</v>
          </cell>
          <cell r="G643" t="str">
            <v>000005974998</v>
          </cell>
          <cell r="H643" t="str">
            <v>Nữ</v>
          </cell>
          <cell r="I643" t="str">
            <v>04/11/1993</v>
          </cell>
          <cell r="J643" t="str">
            <v>037193002443</v>
          </cell>
          <cell r="K643" t="str">
            <v>28/08/2022</v>
          </cell>
          <cell r="L643" t="str">
            <v>CCSQLHCVTTXH</v>
          </cell>
          <cell r="M643" t="str">
            <v>Ninh Mỹ, Hoa Lư, Ninh Bình</v>
          </cell>
          <cell r="N643" t="str">
            <v>Xóm Quan Đồng, Ninh Mỹ, Hoa Lư, Ninh Bình</v>
          </cell>
          <cell r="O643" t="str">
            <v>Kinh</v>
          </cell>
          <cell r="P643" t="str">
            <v>Không</v>
          </cell>
          <cell r="Q643" t="str">
            <v>VPM</v>
          </cell>
          <cell r="R643" t="str">
            <v>0909647390</v>
          </cell>
        </row>
        <row r="644">
          <cell r="D644" t="str">
            <v>056</v>
          </cell>
          <cell r="E644" t="str">
            <v>03/05/2021</v>
          </cell>
          <cell r="F644" t="str">
            <v>Kế toán</v>
          </cell>
          <cell r="G644" t="str">
            <v>000005975005</v>
          </cell>
          <cell r="H644" t="str">
            <v>Nữ</v>
          </cell>
          <cell r="I644" t="str">
            <v>20/11/1988</v>
          </cell>
          <cell r="J644" t="str">
            <v>074188002259</v>
          </cell>
          <cell r="K644" t="str">
            <v>21/04/2021</v>
          </cell>
          <cell r="L644" t="str">
            <v>CCSQLHCVTTXH</v>
          </cell>
          <cell r="M644" t="str">
            <v>Tổ 4, Tân Hiệp, Thị xã Tân Uyên, Bình Dương</v>
          </cell>
          <cell r="N644" t="str">
            <v>Khu phố Tân Hội, Tân Hiệp, Tân Uyên, Bình Dương</v>
          </cell>
          <cell r="O644" t="str">
            <v>Kinh</v>
          </cell>
          <cell r="P644" t="str">
            <v>Không</v>
          </cell>
          <cell r="Q644" t="str">
            <v>VPM</v>
          </cell>
          <cell r="R644" t="str">
            <v>0899346805</v>
          </cell>
        </row>
        <row r="645">
          <cell r="D645" t="str">
            <v>062</v>
          </cell>
          <cell r="E645" t="str">
            <v>01/06/2022</v>
          </cell>
          <cell r="F645" t="str">
            <v>Kế toán</v>
          </cell>
          <cell r="G645" t="str">
            <v>000005975003</v>
          </cell>
          <cell r="H645" t="str">
            <v>Nữ</v>
          </cell>
          <cell r="I645" t="str">
            <v>25/07/1990</v>
          </cell>
          <cell r="J645" t="str">
            <v>074190002226</v>
          </cell>
          <cell r="K645" t="str">
            <v>25/04/2021</v>
          </cell>
          <cell r="L645" t="str">
            <v>CCSQLHCVTTXH</v>
          </cell>
          <cell r="M645" t="str">
            <v>Tân Vĩnh Hiệp, Thị xã Tân Uyên, Bình Dương</v>
          </cell>
          <cell r="N645" t="str">
            <v>Tổ 4, Tân Bình, Tân Hiệp, Thị xả Tân Uyên, Bình Dương</v>
          </cell>
          <cell r="O645" t="str">
            <v>Kinh</v>
          </cell>
          <cell r="P645" t="str">
            <v>Không</v>
          </cell>
          <cell r="Q645" t="str">
            <v>VPM</v>
          </cell>
          <cell r="R645" t="str">
            <v>0337549601</v>
          </cell>
        </row>
        <row r="646">
          <cell r="D646" t="str">
            <v>068</v>
          </cell>
          <cell r="E646" t="str">
            <v>03/07/2023</v>
          </cell>
          <cell r="F646" t="str">
            <v>Kế toán</v>
          </cell>
          <cell r="G646" t="str">
            <v>000007246465</v>
          </cell>
          <cell r="H646" t="str">
            <v>Nữ</v>
          </cell>
          <cell r="I646">
            <v>34386</v>
          </cell>
          <cell r="J646" t="str">
            <v>066194012119</v>
          </cell>
          <cell r="K646">
            <v>44724</v>
          </cell>
          <cell r="L646" t="str">
            <v>CCSQLHCVTTXH</v>
          </cell>
          <cell r="M646" t="str">
            <v>Quang Vĩnh, Đức Thọ, Hà Tĩnh</v>
          </cell>
          <cell r="N646" t="str">
            <v>Thôn 7, Ea Bhốk, Cư Kuin, Đắk Lắk</v>
          </cell>
          <cell r="O646" t="str">
            <v>Kinh</v>
          </cell>
          <cell r="P646" t="str">
            <v>Không</v>
          </cell>
          <cell r="Q646" t="str">
            <v>VPM</v>
          </cell>
          <cell r="R646" t="str">
            <v>0372303244</v>
          </cell>
        </row>
        <row r="647">
          <cell r="D647">
            <v>8221</v>
          </cell>
          <cell r="E647" t="str">
            <v>01/10/2021</v>
          </cell>
          <cell r="F647" t="str">
            <v>Ngũ kim</v>
          </cell>
          <cell r="G647" t="str">
            <v>000006013372</v>
          </cell>
          <cell r="H647" t="str">
            <v>Nữ</v>
          </cell>
          <cell r="I647" t="str">
            <v>01/01/1968</v>
          </cell>
          <cell r="J647" t="str">
            <v>091168007435</v>
          </cell>
          <cell r="K647" t="str">
            <v>06/08/2022</v>
          </cell>
          <cell r="L647" t="str">
            <v>CCSQLHCVTTXH</v>
          </cell>
          <cell r="M647" t="str">
            <v>Kiên Giang</v>
          </cell>
          <cell r="N647" t="str">
            <v>Phú Thọ, Thủ Dầu Một, Bình Dương</v>
          </cell>
          <cell r="O647" t="str">
            <v>Kinh</v>
          </cell>
          <cell r="P647" t="str">
            <v>Không</v>
          </cell>
          <cell r="Q647" t="str">
            <v>VPM</v>
          </cell>
        </row>
        <row r="648">
          <cell r="D648">
            <v>8222</v>
          </cell>
          <cell r="E648" t="str">
            <v>01/10/2021</v>
          </cell>
          <cell r="F648" t="str">
            <v>Ngũ kim</v>
          </cell>
          <cell r="G648" t="str">
            <v>000006013373</v>
          </cell>
          <cell r="H648" t="str">
            <v>Nữ</v>
          </cell>
          <cell r="I648" t="str">
            <v>01/01/1962</v>
          </cell>
          <cell r="J648" t="str">
            <v>091062005651</v>
          </cell>
          <cell r="K648" t="str">
            <v>06/08/2022</v>
          </cell>
          <cell r="L648" t="str">
            <v>CCSQLHCVTTXH</v>
          </cell>
          <cell r="M648" t="str">
            <v>Kiên Giang</v>
          </cell>
          <cell r="N648" t="str">
            <v>Phú Thọ, Thủ Dầu Một, Bình Dương</v>
          </cell>
          <cell r="O648" t="str">
            <v>Kinh</v>
          </cell>
          <cell r="P648" t="str">
            <v>Không</v>
          </cell>
          <cell r="Q648" t="str">
            <v>VPM</v>
          </cell>
        </row>
        <row r="649">
          <cell r="D649">
            <v>8413</v>
          </cell>
          <cell r="E649" t="str">
            <v>01/04/2022</v>
          </cell>
          <cell r="F649" t="str">
            <v>Ngũ kim</v>
          </cell>
          <cell r="G649" t="str">
            <v>000006013376</v>
          </cell>
          <cell r="H649" t="str">
            <v>Nam</v>
          </cell>
          <cell r="I649" t="str">
            <v>20/12/1982</v>
          </cell>
          <cell r="J649" t="str">
            <v>040082033441</v>
          </cell>
          <cell r="K649">
            <v>44326</v>
          </cell>
          <cell r="L649" t="str">
            <v>CCSQLHCVTTXH</v>
          </cell>
          <cell r="M649" t="str">
            <v>Nghệ An</v>
          </cell>
          <cell r="N649" t="str">
            <v>Tổ 2, Bình Hưng, Bạch Đằng, Tân Uyên, Bình Dương</v>
          </cell>
          <cell r="O649" t="str">
            <v>Kinh</v>
          </cell>
          <cell r="P649" t="str">
            <v>Không</v>
          </cell>
          <cell r="Q649" t="str">
            <v>VPM</v>
          </cell>
        </row>
        <row r="650">
          <cell r="D650">
            <v>9048</v>
          </cell>
          <cell r="E650" t="str">
            <v>01/09/2023</v>
          </cell>
          <cell r="F650" t="str">
            <v>Ngũ kim</v>
          </cell>
          <cell r="G650" t="str">
            <v>000007312759</v>
          </cell>
          <cell r="H650" t="str">
            <v>Nữ</v>
          </cell>
          <cell r="I650" t="str">
            <v>17/07/1996</v>
          </cell>
          <cell r="J650" t="str">
            <v>091196000545</v>
          </cell>
          <cell r="K650">
            <v>44298</v>
          </cell>
          <cell r="L650" t="str">
            <v>CCSQLHCVTTXH</v>
          </cell>
          <cell r="M650" t="str">
            <v>Thạnh Đông A,Tân Hiệp,Kiên Giang</v>
          </cell>
          <cell r="N650" t="str">
            <v>KP Phú Thịnh, Tân Phú, TP Đồng Xoài, Bình Phước</v>
          </cell>
          <cell r="O650" t="str">
            <v>Kinh</v>
          </cell>
          <cell r="P650" t="str">
            <v>Không</v>
          </cell>
          <cell r="Q650" t="str">
            <v>VPM</v>
          </cell>
        </row>
        <row r="651">
          <cell r="D651">
            <v>9189</v>
          </cell>
          <cell r="E651" t="str">
            <v>18/01/2024</v>
          </cell>
          <cell r="F651" t="str">
            <v>Ngũ kim</v>
          </cell>
          <cell r="G651" t="str">
            <v>000007536187</v>
          </cell>
          <cell r="H651" t="str">
            <v>Nữ</v>
          </cell>
          <cell r="I651" t="str">
            <v>02/12/1994</v>
          </cell>
          <cell r="J651" t="str">
            <v>060194014151</v>
          </cell>
          <cell r="K651" t="str">
            <v>04/03/2022</v>
          </cell>
          <cell r="L651" t="str">
            <v>CCSQLHCVTTXH</v>
          </cell>
          <cell r="M651" t="str">
            <v>TP Phan Thiết, Bình Thuận</v>
          </cell>
          <cell r="N651" t="str">
            <v>Thôn 3, Hồng Sơn, Hàm Thuận Bắc, Bình Thuận</v>
          </cell>
          <cell r="O651" t="str">
            <v>Kinh</v>
          </cell>
          <cell r="P651" t="str">
            <v>Không</v>
          </cell>
          <cell r="Q651" t="str">
            <v>VPM</v>
          </cell>
          <cell r="R651" t="str">
            <v>0974918039</v>
          </cell>
        </row>
        <row r="652">
          <cell r="D652">
            <v>9190</v>
          </cell>
          <cell r="E652" t="str">
            <v>18/01/2024</v>
          </cell>
          <cell r="F652" t="str">
            <v>Ngũ kim</v>
          </cell>
          <cell r="G652" t="str">
            <v>000007536188</v>
          </cell>
          <cell r="H652" t="str">
            <v>Nữ</v>
          </cell>
          <cell r="I652" t="str">
            <v>04/01/1996</v>
          </cell>
          <cell r="J652" t="str">
            <v>060196008651</v>
          </cell>
          <cell r="K652" t="str">
            <v>04/03/2022</v>
          </cell>
          <cell r="L652" t="str">
            <v>CCSQLHCVTTXH</v>
          </cell>
          <cell r="M652" t="str">
            <v>TP Phan Thiết, Bình Thuận</v>
          </cell>
          <cell r="N652" t="str">
            <v>Thôn 3, Hồng Sơn, Hàm Thuận Bắc, Bình Thuận</v>
          </cell>
          <cell r="O652" t="str">
            <v>Kinh</v>
          </cell>
          <cell r="P652" t="str">
            <v>Không</v>
          </cell>
          <cell r="Q652" t="str">
            <v>VPM</v>
          </cell>
          <cell r="R652" t="str">
            <v>0981181808</v>
          </cell>
        </row>
        <row r="653">
          <cell r="D653" t="str">
            <v>052</v>
          </cell>
          <cell r="E653" t="str">
            <v>02/01/2021</v>
          </cell>
          <cell r="F653" t="str">
            <v>Ngũ kim</v>
          </cell>
          <cell r="G653" t="str">
            <v>000006013370</v>
          </cell>
          <cell r="H653" t="str">
            <v>Nữ</v>
          </cell>
          <cell r="I653" t="str">
            <v>17/09/1994</v>
          </cell>
          <cell r="J653" t="str">
            <v>091194001627</v>
          </cell>
          <cell r="K653" t="str">
            <v>19/04/2021</v>
          </cell>
          <cell r="L653" t="str">
            <v>CCSQLHCVTTXH</v>
          </cell>
          <cell r="M653" t="str">
            <v>Kiên Giang</v>
          </cell>
          <cell r="N653" t="str">
            <v>Phú Thọ, Thủ Dầu Một, Bình Dương</v>
          </cell>
          <cell r="O653" t="str">
            <v>Kinh</v>
          </cell>
          <cell r="P653" t="str">
            <v>Không</v>
          </cell>
          <cell r="Q653" t="str">
            <v>VPM</v>
          </cell>
        </row>
        <row r="654">
          <cell r="D654" t="str">
            <v>058</v>
          </cell>
          <cell r="E654" t="str">
            <v>01/10/2021</v>
          </cell>
          <cell r="F654" t="str">
            <v>Ngũ kim</v>
          </cell>
          <cell r="G654" t="str">
            <v>000006013371</v>
          </cell>
          <cell r="H654" t="str">
            <v>Nữ</v>
          </cell>
          <cell r="I654" t="str">
            <v>02/07/2002</v>
          </cell>
          <cell r="J654" t="str">
            <v>091302001393</v>
          </cell>
          <cell r="K654">
            <v>44305</v>
          </cell>
          <cell r="L654" t="str">
            <v>CCSQLHCVTTXH</v>
          </cell>
          <cell r="M654" t="str">
            <v>Kiên Giang</v>
          </cell>
          <cell r="N654" t="str">
            <v>1369/15/16 Lê Hồng Phong, Phú Thọ, Thủ Dầu Một, Bình Dương</v>
          </cell>
          <cell r="O654" t="str">
            <v>Kinh</v>
          </cell>
          <cell r="P654" t="str">
            <v>Không</v>
          </cell>
          <cell r="Q654" t="str">
            <v>VPM</v>
          </cell>
        </row>
        <row r="655">
          <cell r="D655">
            <v>8910</v>
          </cell>
          <cell r="E655" t="str">
            <v>01/07/2022</v>
          </cell>
          <cell r="F655" t="str">
            <v>Ngũ kim</v>
          </cell>
          <cell r="G655" t="str">
            <v>000006013378</v>
          </cell>
          <cell r="H655" t="str">
            <v>Nữ</v>
          </cell>
          <cell r="I655" t="str">
            <v>21/11/1992</v>
          </cell>
          <cell r="J655" t="str">
            <v>091192008220</v>
          </cell>
          <cell r="K655">
            <v>44558</v>
          </cell>
          <cell r="L655" t="str">
            <v>CCSQLHCVTTXH</v>
          </cell>
          <cell r="M655" t="str">
            <v>Kiên Giang</v>
          </cell>
          <cell r="N655" t="str">
            <v>Ấp lạc Sơn, Quang trung, Thống Nhất, Đông Nai</v>
          </cell>
        </row>
        <row r="655">
          <cell r="Q655">
            <v>12</v>
          </cell>
          <cell r="R655">
            <v>2022</v>
          </cell>
        </row>
        <row r="656">
          <cell r="D656" t="str">
            <v>013</v>
          </cell>
          <cell r="E656" t="str">
            <v>14/04/2008</v>
          </cell>
          <cell r="F656" t="str">
            <v>Nhân sự</v>
          </cell>
          <cell r="G656" t="str">
            <v>000005974987</v>
          </cell>
          <cell r="H656" t="str">
            <v>Nữ</v>
          </cell>
          <cell r="I656" t="str">
            <v>07/01/1983</v>
          </cell>
          <cell r="J656" t="str">
            <v>019183015468</v>
          </cell>
          <cell r="K656">
            <v>44467</v>
          </cell>
          <cell r="L656" t="str">
            <v>CCSQLHCVTTXH</v>
          </cell>
          <cell r="M656" t="str">
            <v>Thái Nguyên</v>
          </cell>
          <cell r="N656" t="str">
            <v>Tổ 2, Bình Hưng, Bạch Đằng, Thị xã Tân Uyên, Bình Dương</v>
          </cell>
          <cell r="O656" t="str">
            <v>Kinh</v>
          </cell>
          <cell r="P656" t="str">
            <v>Không</v>
          </cell>
          <cell r="Q656" t="str">
            <v>VPM</v>
          </cell>
          <cell r="R656" t="str">
            <v>0919867722</v>
          </cell>
        </row>
        <row r="657">
          <cell r="D657" t="str">
            <v>069</v>
          </cell>
          <cell r="E657" t="str">
            <v>06/03/2024</v>
          </cell>
          <cell r="F657" t="str">
            <v>Nhân sự</v>
          </cell>
          <cell r="G657" t="str">
            <v>000007561877</v>
          </cell>
          <cell r="H657" t="str">
            <v>Nữ</v>
          </cell>
          <cell r="I657" t="str">
            <v>06/10/1994</v>
          </cell>
          <cell r="J657" t="str">
            <v>052194011373</v>
          </cell>
          <cell r="K657">
            <v>44649</v>
          </cell>
          <cell r="L657" t="str">
            <v>CCSQLHCVTTXH</v>
          </cell>
          <cell r="M657" t="str">
            <v>Thị trấn Phù Mỹ, Phù Mỹ, Bình Định</v>
          </cell>
          <cell r="N657" t="str">
            <v>Thôn Diêm Tiêu, Thị trấn Phù Mỹ, Phù Mỹ, Bình Định</v>
          </cell>
          <cell r="O657" t="str">
            <v>Kinh</v>
          </cell>
          <cell r="P657" t="str">
            <v>Không</v>
          </cell>
          <cell r="Q657" t="str">
            <v>VPM</v>
          </cell>
          <cell r="R657" t="str">
            <v>0967553101</v>
          </cell>
        </row>
        <row r="658">
          <cell r="D658" t="str">
            <v>070</v>
          </cell>
          <cell r="E658" t="str">
            <v>11/03/2024</v>
          </cell>
          <cell r="F658" t="str">
            <v>Nhân sự</v>
          </cell>
          <cell r="G658" t="str">
            <v>000007561876</v>
          </cell>
          <cell r="H658" t="str">
            <v>Nữ</v>
          </cell>
          <cell r="I658" t="str">
            <v>07/11/2000</v>
          </cell>
          <cell r="J658" t="str">
            <v>079300025329</v>
          </cell>
          <cell r="K658">
            <v>44420</v>
          </cell>
          <cell r="L658" t="str">
            <v>CCSQLHCVTTXH</v>
          </cell>
          <cell r="M658" t="str">
            <v>Hòa Bình, Xuyên Mộc, Bà Rịa- Vũng Tàu</v>
          </cell>
          <cell r="N658" t="str">
            <v>87/4, Tân Hòa, Đông Hòa, TP Dĩ An, Bình Dương</v>
          </cell>
          <cell r="O658" t="str">
            <v>Kinh</v>
          </cell>
          <cell r="P658" t="str">
            <v>Không</v>
          </cell>
          <cell r="Q658" t="str">
            <v>F3</v>
          </cell>
          <cell r="R658" t="str">
            <v>0398306317</v>
          </cell>
        </row>
        <row r="659">
          <cell r="D659" t="str">
            <v>016</v>
          </cell>
          <cell r="E659" t="str">
            <v>21/02/2011</v>
          </cell>
          <cell r="F659" t="str">
            <v>R&amp;D</v>
          </cell>
          <cell r="G659" t="str">
            <v>000005974988</v>
          </cell>
          <cell r="H659" t="str">
            <v>Nữ</v>
          </cell>
          <cell r="I659" t="str">
            <v>28/08/1986</v>
          </cell>
          <cell r="J659" t="str">
            <v>079186006866</v>
          </cell>
          <cell r="K659" t="str">
            <v>04/09/2022</v>
          </cell>
          <cell r="L659" t="str">
            <v>CCSQLHCVTTXH</v>
          </cell>
          <cell r="M659" t="str">
            <v>Phú Hòa Đông, Củ Chi, TP Hồ Chí Minh</v>
          </cell>
          <cell r="N659" t="str">
            <v>59/17 Hồ Thị Dẹp, Ấp Phú Trung, Phú Hòa Đông, Củ Chi, TP Hồ Chí Minh</v>
          </cell>
          <cell r="O659" t="str">
            <v>Kinh</v>
          </cell>
          <cell r="P659" t="str">
            <v>Không</v>
          </cell>
          <cell r="Q659" t="str">
            <v>VPM</v>
          </cell>
          <cell r="R659" t="str">
            <v>0914167744</v>
          </cell>
        </row>
        <row r="660">
          <cell r="D660" t="str">
            <v>051</v>
          </cell>
          <cell r="E660" t="str">
            <v>28/10/2020</v>
          </cell>
          <cell r="F660" t="str">
            <v>R&amp;D</v>
          </cell>
          <cell r="G660" t="str">
            <v>000005974999</v>
          </cell>
          <cell r="H660" t="str">
            <v>Nam</v>
          </cell>
          <cell r="I660" t="str">
            <v>06/04/1996</v>
          </cell>
          <cell r="J660" t="str">
            <v>035096003301</v>
          </cell>
          <cell r="K660">
            <v>44889</v>
          </cell>
          <cell r="L660" t="str">
            <v>CCSQLHCVTTXH</v>
          </cell>
          <cell r="M660" t="str">
            <v>Hoàng Tây, Kim Bảng, Hà Nam</v>
          </cell>
          <cell r="N660" t="str">
            <v>Thôn Đông, Hoàng Tây, Kim Bảng, Hà Nam</v>
          </cell>
          <cell r="O660" t="str">
            <v>Kinh</v>
          </cell>
          <cell r="P660" t="str">
            <v>Không</v>
          </cell>
          <cell r="Q660" t="str">
            <v>VPM</v>
          </cell>
          <cell r="R660" t="str">
            <v>0987399525</v>
          </cell>
        </row>
        <row r="661">
          <cell r="D661" t="str">
            <v>054</v>
          </cell>
          <cell r="E661" t="str">
            <v>23/03/2021</v>
          </cell>
          <cell r="F661" t="str">
            <v>R&amp;D</v>
          </cell>
          <cell r="G661" t="str">
            <v>000005975000</v>
          </cell>
          <cell r="H661" t="str">
            <v>Nữ</v>
          </cell>
          <cell r="I661">
            <v>35974</v>
          </cell>
          <cell r="J661" t="str">
            <v>089198016182</v>
          </cell>
          <cell r="K661" t="str">
            <v>26/02/2022</v>
          </cell>
          <cell r="L661" t="str">
            <v>CCSQLHCVTTXH</v>
          </cell>
          <cell r="M661" t="str">
            <v>Đào Hữu Cảnh, Châu Phú, An Giang</v>
          </cell>
          <cell r="N661" t="str">
            <v>Hưng Trung, Đào Hữu Cảnh, Châu Phú, An Giang</v>
          </cell>
          <cell r="O661" t="str">
            <v>Kinh</v>
          </cell>
          <cell r="P661" t="str">
            <v>Đạo Phật</v>
          </cell>
          <cell r="Q661" t="str">
            <v>VPM</v>
          </cell>
          <cell r="R661" t="str">
            <v>0349249696</v>
          </cell>
        </row>
        <row r="662">
          <cell r="D662" t="str">
            <v>071</v>
          </cell>
          <cell r="E662">
            <v>45363</v>
          </cell>
          <cell r="F662" t="str">
            <v>R&amp;D</v>
          </cell>
          <cell r="G662" t="str">
            <v>000007561873</v>
          </cell>
          <cell r="H662" t="str">
            <v>Nam</v>
          </cell>
          <cell r="I662" t="str">
            <v>26/07/1998</v>
          </cell>
          <cell r="J662" t="str">
            <v>074098004296</v>
          </cell>
          <cell r="K662">
            <v>44954</v>
          </cell>
          <cell r="L662" t="str">
            <v>CCSQLHCVTTXH</v>
          </cell>
          <cell r="M662" t="str">
            <v>Tương Bình Hiệp, Thủ Dầu Một, Bình Dương</v>
          </cell>
          <cell r="N662" t="str">
            <v>9/30, Tổ 30, Khu 6, Tương Bình Hiệp, Thủ Dầu Một, Bình Dương</v>
          </cell>
          <cell r="O662" t="str">
            <v>Kinh</v>
          </cell>
          <cell r="P662" t="str">
            <v>Không</v>
          </cell>
          <cell r="Q662" t="str">
            <v>VPM</v>
          </cell>
          <cell r="R662" t="str">
            <v>0859792279</v>
          </cell>
        </row>
        <row r="663">
          <cell r="D663">
            <v>5287</v>
          </cell>
          <cell r="E663" t="str">
            <v>12/03/2019</v>
          </cell>
          <cell r="F663" t="str">
            <v>Sinh Quản</v>
          </cell>
          <cell r="G663" t="str">
            <v>000005974994</v>
          </cell>
          <cell r="H663" t="str">
            <v>Nữ</v>
          </cell>
          <cell r="I663" t="str">
            <v>13/09/2000</v>
          </cell>
          <cell r="J663" t="str">
            <v>064300011089</v>
          </cell>
          <cell r="K663" t="str">
            <v>20/08/2021</v>
          </cell>
          <cell r="L663" t="str">
            <v>CCSQLHCVTTXH</v>
          </cell>
          <cell r="M663" t="str">
            <v>Châu Sơn, Quỳnh Phụ , Thái Bình</v>
          </cell>
          <cell r="N663" t="str">
            <v>Thôn Phú Bình, La Le , Chư Pưh, Gia Lai</v>
          </cell>
          <cell r="O663" t="str">
            <v>Kinh</v>
          </cell>
          <cell r="P663" t="str">
            <v>Không</v>
          </cell>
          <cell r="Q663" t="str">
            <v>VPM</v>
          </cell>
          <cell r="R663" t="str">
            <v>0353451915</v>
          </cell>
        </row>
        <row r="664">
          <cell r="D664" t="str">
            <v>017</v>
          </cell>
          <cell r="E664" t="str">
            <v>25/04/2011</v>
          </cell>
          <cell r="F664" t="str">
            <v>Sinh Quản</v>
          </cell>
          <cell r="G664" t="str">
            <v>000005974989</v>
          </cell>
          <cell r="H664" t="str">
            <v>Nữ</v>
          </cell>
          <cell r="I664">
            <v>33189</v>
          </cell>
          <cell r="J664" t="str">
            <v>051190003829</v>
          </cell>
          <cell r="K664" t="str">
            <v>01/05/2021</v>
          </cell>
          <cell r="L664" t="str">
            <v>CCSQLHCVTTXH</v>
          </cell>
          <cell r="M664" t="str">
            <v>Đức Phong, Mộ Đức, Quảng Ngãi</v>
          </cell>
          <cell r="N664" t="str">
            <v>Tổ 24, Ấp An Chữ, Bạch Đằng, Tân Uyên, Bình Dương</v>
          </cell>
          <cell r="O664" t="str">
            <v>Kinh</v>
          </cell>
          <cell r="P664" t="str">
            <v>Không</v>
          </cell>
          <cell r="Q664" t="str">
            <v>VPM</v>
          </cell>
          <cell r="R664" t="str">
            <v>0912467755</v>
          </cell>
        </row>
        <row r="665">
          <cell r="D665" t="str">
            <v>045</v>
          </cell>
          <cell r="E665" t="str">
            <v>02/03/2020</v>
          </cell>
          <cell r="F665" t="str">
            <v>Sinh Quản</v>
          </cell>
          <cell r="G665" t="str">
            <v>000005974997</v>
          </cell>
          <cell r="H665" t="str">
            <v>Nữ</v>
          </cell>
          <cell r="I665" t="str">
            <v>05/03/1998</v>
          </cell>
          <cell r="J665" t="str">
            <v>066198006224</v>
          </cell>
          <cell r="K665" t="str">
            <v>27/12/2021</v>
          </cell>
          <cell r="L665" t="str">
            <v>CCSQLHCVTTXH</v>
          </cell>
          <cell r="M665" t="str">
            <v>Phước Sơn, Tuy Phước, Bình Định</v>
          </cell>
          <cell r="N665" t="str">
            <v>Bình Minh, Krông Búk, Krông Pắc, Đắk Lắk</v>
          </cell>
          <cell r="O665" t="str">
            <v>Kinh</v>
          </cell>
          <cell r="P665" t="str">
            <v>Không</v>
          </cell>
          <cell r="Q665" t="str">
            <v>VPM</v>
          </cell>
          <cell r="R665" t="str">
            <v>0813978198</v>
          </cell>
        </row>
        <row r="666">
          <cell r="D666" t="str">
            <v>067</v>
          </cell>
          <cell r="E666" t="str">
            <v>27/04/2023</v>
          </cell>
          <cell r="F666" t="str">
            <v>Tài xế</v>
          </cell>
          <cell r="G666" t="str">
            <v>000007175786</v>
          </cell>
          <cell r="H666" t="str">
            <v>Nam</v>
          </cell>
          <cell r="I666">
            <v>37012</v>
          </cell>
          <cell r="J666" t="str">
            <v>074201001401</v>
          </cell>
          <cell r="K666">
            <v>44305</v>
          </cell>
          <cell r="L666" t="str">
            <v>CCSQLHCVTTXH</v>
          </cell>
          <cell r="M666" t="str">
            <v>Tân Vĩnh Hiệp, Tx Tân Uyên, Bình Dương</v>
          </cell>
          <cell r="N666" t="str">
            <v>Tổ 1, Tân An, Tân Vĩnh Hiệp, TX Tân Uyên, Bình Dương</v>
          </cell>
          <cell r="O666" t="str">
            <v>Kinh</v>
          </cell>
          <cell r="P666" t="str">
            <v>Không</v>
          </cell>
          <cell r="Q666" t="str">
            <v>VPM</v>
          </cell>
          <cell r="R666" t="str">
            <v>0924565554</v>
          </cell>
        </row>
        <row r="667">
          <cell r="D667">
            <v>8917</v>
          </cell>
          <cell r="E667" t="str">
            <v>22/08/2022</v>
          </cell>
          <cell r="F667" t="str">
            <v>Tạp vụ VPM</v>
          </cell>
          <cell r="G667" t="str">
            <v>000006017136</v>
          </cell>
          <cell r="H667" t="str">
            <v>Nữ</v>
          </cell>
          <cell r="I667" t="str">
            <v>01/01/1982</v>
          </cell>
          <cell r="J667" t="str">
            <v>091182002540</v>
          </cell>
          <cell r="K667">
            <v>44306</v>
          </cell>
          <cell r="L667" t="str">
            <v>CCSQLHCVTTXH</v>
          </cell>
          <cell r="M667" t="str">
            <v>Thái Hưng,Thái Thụy,Thái Bình</v>
          </cell>
          <cell r="N667" t="str">
            <v>Tổ 11,Phước Hòa,Mong Thọ B,Châu Thành,Kiên Giang</v>
          </cell>
          <cell r="O667" t="str">
            <v>Kinh</v>
          </cell>
          <cell r="P667" t="str">
            <v>Không</v>
          </cell>
          <cell r="Q667" t="str">
            <v>VPM</v>
          </cell>
        </row>
        <row r="668">
          <cell r="D668">
            <v>9032</v>
          </cell>
          <cell r="E668" t="str">
            <v>18/07/2023</v>
          </cell>
          <cell r="F668" t="str">
            <v>Tạp vụ VPM</v>
          </cell>
          <cell r="G668" t="str">
            <v>000007246414</v>
          </cell>
          <cell r="H668" t="str">
            <v>Nữ</v>
          </cell>
          <cell r="I668">
            <v>28491</v>
          </cell>
          <cell r="J668" t="str">
            <v>045178003985</v>
          </cell>
          <cell r="K668">
            <v>44755</v>
          </cell>
          <cell r="L668" t="str">
            <v>CCSQLHCVTTXH</v>
          </cell>
          <cell r="M668" t="str">
            <v>Quảng trị</v>
          </cell>
          <cell r="N668" t="str">
            <v>An Ninh 2, Thị Trấn Kế Sách, Kế Sách, Sóc Trăng</v>
          </cell>
          <cell r="O668" t="str">
            <v>Kinh</v>
          </cell>
          <cell r="P668" t="str">
            <v>Không</v>
          </cell>
          <cell r="Q668" t="str">
            <v>VPM</v>
          </cell>
        </row>
        <row r="669">
          <cell r="D669" t="str">
            <v>023</v>
          </cell>
          <cell r="E669" t="str">
            <v>20/02/2014</v>
          </cell>
          <cell r="F669" t="str">
            <v>Thu mua</v>
          </cell>
          <cell r="G669" t="str">
            <v>000005974990</v>
          </cell>
          <cell r="H669" t="str">
            <v>Nữ</v>
          </cell>
          <cell r="I669" t="str">
            <v>17/09/1992</v>
          </cell>
          <cell r="J669" t="str">
            <v>074192005672</v>
          </cell>
          <cell r="K669" t="str">
            <v>03/06/2021</v>
          </cell>
          <cell r="L669" t="str">
            <v>CCSQLHCVTTXH</v>
          </cell>
          <cell r="M669" t="str">
            <v>Bình Dương</v>
          </cell>
          <cell r="N669" t="str">
            <v>Bình Hưng, Bạch Đằng, Tân Uyên, Bình Dương</v>
          </cell>
          <cell r="O669" t="str">
            <v>Kinh</v>
          </cell>
          <cell r="P669" t="str">
            <v>Không</v>
          </cell>
          <cell r="Q669" t="str">
            <v>VPM</v>
          </cell>
          <cell r="R669" t="str">
            <v>0386760758</v>
          </cell>
        </row>
        <row r="670">
          <cell r="D670" t="str">
            <v>034</v>
          </cell>
          <cell r="E670" t="str">
            <v>14/02/2019</v>
          </cell>
          <cell r="F670" t="str">
            <v>Thu mua</v>
          </cell>
          <cell r="G670" t="str">
            <v>000005974993</v>
          </cell>
          <cell r="H670" t="str">
            <v>Nữ</v>
          </cell>
          <cell r="I670" t="str">
            <v>09/04/1993</v>
          </cell>
          <cell r="J670" t="str">
            <v>089193010965</v>
          </cell>
          <cell r="K670">
            <v>44813</v>
          </cell>
          <cell r="L670" t="str">
            <v>CCSQLHCVTTXH</v>
          </cell>
          <cell r="M670" t="str">
            <v>An Giang</v>
          </cell>
          <cell r="N670" t="str">
            <v>Hưng Trung, Đào Hữu Cảnh, Châu Phú, An Giang</v>
          </cell>
          <cell r="O670" t="str">
            <v>Kinh</v>
          </cell>
          <cell r="P670" t="str">
            <v>Phật Giáo</v>
          </cell>
          <cell r="Q670" t="str">
            <v>VPM</v>
          </cell>
        </row>
        <row r="671">
          <cell r="D671" t="str">
            <v>049</v>
          </cell>
          <cell r="E671" t="str">
            <v>11/05/2020</v>
          </cell>
          <cell r="F671" t="str">
            <v>Thu mua</v>
          </cell>
          <cell r="G671" t="str">
            <v>000005975004</v>
          </cell>
          <cell r="H671" t="str">
            <v>Nữ</v>
          </cell>
          <cell r="I671" t="str">
            <v>27/12/1995</v>
          </cell>
          <cell r="J671" t="str">
            <v>074195000156</v>
          </cell>
          <cell r="K671">
            <v>44299</v>
          </cell>
          <cell r="L671" t="str">
            <v>CCSQLHCVTTXH</v>
          </cell>
          <cell r="M671" t="str">
            <v>Uyên Hưng, Thị xã Tân Uyên,Bình Dương</v>
          </cell>
          <cell r="N671" t="str">
            <v>Tổ 2, Khu phố 7, Uyên Hưng, Thị xã Tân Uyên, Bình Dương</v>
          </cell>
          <cell r="O671" t="str">
            <v>Kinh</v>
          </cell>
          <cell r="P671" t="str">
            <v>Không</v>
          </cell>
          <cell r="Q671" t="str">
            <v>VPM</v>
          </cell>
          <cell r="R671" t="str">
            <v>0915717744</v>
          </cell>
        </row>
        <row r="672">
          <cell r="D672" t="str">
            <v>072</v>
          </cell>
          <cell r="E672" t="str">
            <v>18/03/2024</v>
          </cell>
          <cell r="F672" t="str">
            <v>Lễ tân</v>
          </cell>
          <cell r="G672" t="str">
            <v>000007561874</v>
          </cell>
          <cell r="H672" t="str">
            <v>Nữ</v>
          </cell>
          <cell r="I672" t="str">
            <v>19/09/2000</v>
          </cell>
          <cell r="J672" t="str">
            <v>054300009279</v>
          </cell>
          <cell r="K672" t="str">
            <v>28/06/2021</v>
          </cell>
          <cell r="L672" t="str">
            <v>CCSQLHCVTTXH</v>
          </cell>
          <cell r="M672" t="str">
            <v>Hòa Mỹ Đông, Tây Hòa, Phú Yên</v>
          </cell>
          <cell r="N672" t="str">
            <v>Thôn Phú Thuận, Hòa Mỹ Đông, Tây Hòa, Phú Yên</v>
          </cell>
          <cell r="O672" t="str">
            <v>Kinh</v>
          </cell>
          <cell r="P672" t="str">
            <v>Không</v>
          </cell>
          <cell r="Q672" t="str">
            <v>VPM</v>
          </cell>
          <cell r="R672" t="str">
            <v>0372774046</v>
          </cell>
        </row>
        <row r="673">
          <cell r="D673" t="str">
            <v>073</v>
          </cell>
          <cell r="E673" t="str">
            <v>19/03/2024</v>
          </cell>
          <cell r="F673" t="str">
            <v>R&amp;D</v>
          </cell>
          <cell r="G673" t="str">
            <v>000007561875</v>
          </cell>
          <cell r="H673" t="str">
            <v>Nam</v>
          </cell>
          <cell r="I673" t="str">
            <v>01/10/1999</v>
          </cell>
          <cell r="J673" t="str">
            <v>074099006485</v>
          </cell>
          <cell r="K673" t="str">
            <v>21/01/2023</v>
          </cell>
          <cell r="L673" t="str">
            <v>CCSQLHCVTTXH</v>
          </cell>
          <cell r="M673" t="str">
            <v>Bình Mỹ, Bắc Tân Uyên, Bình Dương</v>
          </cell>
          <cell r="N673" t="str">
            <v>Tổ 4, Khu phố 2 , Hội Nghĩa, Tân Uyên, Bình Dương</v>
          </cell>
          <cell r="O673" t="str">
            <v>Kinh</v>
          </cell>
          <cell r="P673" t="str">
            <v>Không</v>
          </cell>
          <cell r="Q673" t="str">
            <v>VPM</v>
          </cell>
          <cell r="R673" t="str">
            <v>0379400320</v>
          </cell>
        </row>
        <row r="676">
          <cell r="D676" t="str">
            <v>074</v>
          </cell>
          <cell r="E676" t="str">
            <v>01/04/2024</v>
          </cell>
          <cell r="F676" t="str">
            <v>Sinh quản</v>
          </cell>
        </row>
        <row r="676">
          <cell r="H676" t="str">
            <v>Nam</v>
          </cell>
          <cell r="I676">
            <v>37111</v>
          </cell>
          <cell r="J676" t="str">
            <v>054201004347</v>
          </cell>
          <cell r="K676" t="str">
            <v>18/10/2022</v>
          </cell>
          <cell r="L676" t="str">
            <v>CCSQLHCVTTXH</v>
          </cell>
          <cell r="M676" t="str">
            <v>Hòa Phong, Tây Hòa, Phú Yên</v>
          </cell>
          <cell r="N676" t="str">
            <v>Mỹ Thạnh Đông 2, Hòa Phong, Tây Hòa, Phú Yên</v>
          </cell>
        </row>
        <row r="676">
          <cell r="Q676" t="str">
            <v>VPM</v>
          </cell>
          <cell r="R676" t="str">
            <v>0378688309</v>
          </cell>
        </row>
        <row r="677">
          <cell r="D677">
            <v>9418</v>
          </cell>
          <cell r="E677" t="str">
            <v>20/04/2024</v>
          </cell>
          <cell r="F677" t="str">
            <v>Tổ D</v>
          </cell>
        </row>
        <row r="677">
          <cell r="H677" t="str">
            <v>Nữ</v>
          </cell>
          <cell r="I677" t="str">
            <v>01/01/2000</v>
          </cell>
          <cell r="J677" t="str">
            <v>094300002279</v>
          </cell>
          <cell r="K677" t="str">
            <v>02/11/2022</v>
          </cell>
          <cell r="L677" t="str">
            <v>CCSQLHCVTTXH</v>
          </cell>
          <cell r="M677" t="str">
            <v>Bưng Sa, Viên An, Trần Đề, Sóc Trăng</v>
          </cell>
          <cell r="N677" t="str">
            <v>Bưng Sa, Viên An, Trần Đề, Sóc Trăng</v>
          </cell>
        </row>
        <row r="678">
          <cell r="D678">
            <v>9376</v>
          </cell>
          <cell r="E678" t="str">
            <v>01/04/2024</v>
          </cell>
          <cell r="F678" t="str">
            <v>Tổ E</v>
          </cell>
        </row>
        <row r="678">
          <cell r="H678" t="str">
            <v>Nữ</v>
          </cell>
          <cell r="I678" t="str">
            <v>02/02/1991</v>
          </cell>
          <cell r="J678" t="str">
            <v>062191004706</v>
          </cell>
          <cell r="K678" t="str">
            <v>27/12/2021</v>
          </cell>
          <cell r="L678" t="str">
            <v>CCSQLHCVTTXH</v>
          </cell>
          <cell r="M678" t="str">
            <v>Đăk Duông, Ngọk Wang, Đắk Hà, Kon Tum</v>
          </cell>
          <cell r="N678" t="str">
            <v>Đăk Duông, Ngọk Wang, Đắk Hà, Kon Tum</v>
          </cell>
        </row>
        <row r="678">
          <cell r="R678" t="str">
            <v>0345212730</v>
          </cell>
        </row>
        <row r="679">
          <cell r="D679">
            <v>9403</v>
          </cell>
          <cell r="E679" t="str">
            <v>10/04/2024</v>
          </cell>
          <cell r="F679" t="str">
            <v>Tổ S3</v>
          </cell>
        </row>
        <row r="679">
          <cell r="H679" t="str">
            <v>Nữ</v>
          </cell>
          <cell r="I679" t="str">
            <v>15/10/1994</v>
          </cell>
          <cell r="J679" t="str">
            <v>093194007647</v>
          </cell>
          <cell r="K679" t="str">
            <v>24/11/2022</v>
          </cell>
          <cell r="L679" t="str">
            <v>CCSQLHCVTTXH</v>
          </cell>
          <cell r="M679" t="str">
            <v>Ấp 4, Hòa An, Phụng Hiệp, Hậu Giang</v>
          </cell>
          <cell r="N679" t="str">
            <v>Ấp 4, Hòa An, Phụng Hiệp, Hậu Giang</v>
          </cell>
        </row>
        <row r="679">
          <cell r="R679" t="str">
            <v>0347854914</v>
          </cell>
        </row>
        <row r="680">
          <cell r="D680">
            <v>9375</v>
          </cell>
          <cell r="E680" t="str">
            <v>01/04/2024</v>
          </cell>
          <cell r="F680" t="str">
            <v>Tổ S4</v>
          </cell>
        </row>
        <row r="680">
          <cell r="H680" t="str">
            <v>Nam</v>
          </cell>
          <cell r="I680" t="str">
            <v>18/08/1993</v>
          </cell>
          <cell r="J680" t="str">
            <v>094093002895</v>
          </cell>
          <cell r="K680" t="str">
            <v>22/06/2022</v>
          </cell>
          <cell r="L680" t="str">
            <v>CCSQLHCVTTXH</v>
          </cell>
          <cell r="M680" t="str">
            <v>Hòa Lộc 2, Xuân Hòa, Kế Sách, Sóc Trăng</v>
          </cell>
          <cell r="N680" t="str">
            <v>Hòa Lộc 2, Xuân Hòa, Kế Sách, Sóc Trăng</v>
          </cell>
        </row>
        <row r="680">
          <cell r="R680" t="str">
            <v>0397997892</v>
          </cell>
        </row>
        <row r="681">
          <cell r="D681">
            <v>9374</v>
          </cell>
          <cell r="E681" t="str">
            <v>01/04/2024</v>
          </cell>
          <cell r="F681" t="str">
            <v>Tồ 1</v>
          </cell>
          <cell r="G681" t="str">
            <v>000005975043</v>
          </cell>
          <cell r="H681" t="str">
            <v>Nữ</v>
          </cell>
          <cell r="I681" t="str">
            <v>10/04/2006</v>
          </cell>
          <cell r="J681" t="str">
            <v>094306015104</v>
          </cell>
          <cell r="K681" t="str">
            <v>13/08/2021</v>
          </cell>
          <cell r="L681" t="str">
            <v>CCSQLHCVTTXH</v>
          </cell>
          <cell r="M681" t="str">
            <v>Vĩnh Tân, Vĩnh Châu, Sóc Trăng</v>
          </cell>
          <cell r="N681" t="str">
            <v>Tham Chu, Vĩnh Tân, Vĩnh Châu, Sóc Trăng</v>
          </cell>
        </row>
        <row r="681">
          <cell r="R681" t="str">
            <v>0333823931</v>
          </cell>
        </row>
        <row r="682">
          <cell r="D682">
            <v>9379</v>
          </cell>
          <cell r="E682" t="str">
            <v>02/04/2024</v>
          </cell>
          <cell r="F682" t="str">
            <v>Tồ 1</v>
          </cell>
        </row>
        <row r="682">
          <cell r="H682" t="str">
            <v>Nam</v>
          </cell>
          <cell r="I682" t="str">
            <v>01/01/1988</v>
          </cell>
          <cell r="J682" t="str">
            <v>091088003142</v>
          </cell>
          <cell r="K682" t="str">
            <v>26/01/2022</v>
          </cell>
          <cell r="L682" t="str">
            <v>CCSQLHCVTTXH</v>
          </cell>
          <cell r="M682" t="str">
            <v>Vân Khánh, An Minh, Kiên Giang</v>
          </cell>
          <cell r="N682" t="str">
            <v>Ấp Mương Đào C, Vân Khánh, An Minh, Kiên Giang</v>
          </cell>
        </row>
        <row r="682">
          <cell r="R682" t="str">
            <v>0879211959</v>
          </cell>
        </row>
        <row r="683">
          <cell r="D683">
            <v>9401</v>
          </cell>
          <cell r="E683" t="str">
            <v>09/04/2024</v>
          </cell>
          <cell r="F683" t="str">
            <v>Tổ 1</v>
          </cell>
          <cell r="G683" t="str">
            <v>000005975048</v>
          </cell>
          <cell r="H683" t="str">
            <v>Nam</v>
          </cell>
          <cell r="I683" t="str">
            <v>03/11/2004</v>
          </cell>
          <cell r="J683" t="str">
            <v>094204013724</v>
          </cell>
          <cell r="K683" t="str">
            <v>04/10/2022</v>
          </cell>
          <cell r="L683" t="str">
            <v>CCSQLHCVTTXH</v>
          </cell>
          <cell r="M683" t="str">
            <v>Mỹ Phước, Mỹ Tú, Sóc Trăng</v>
          </cell>
          <cell r="N683" t="str">
            <v>Phước Lợi A, Mỹ Phước, Mỹ Tú, Sóc Trăng</v>
          </cell>
        </row>
        <row r="683">
          <cell r="R683" t="str">
            <v>0339343257</v>
          </cell>
        </row>
        <row r="684">
          <cell r="D684">
            <v>9413</v>
          </cell>
          <cell r="E684" t="str">
            <v>16/04/2024</v>
          </cell>
          <cell r="F684" t="str">
            <v>Tồ 1</v>
          </cell>
        </row>
        <row r="684">
          <cell r="H684" t="str">
            <v>Nam</v>
          </cell>
          <cell r="I684" t="str">
            <v>04/03/1993</v>
          </cell>
          <cell r="J684" t="str">
            <v>091093012882</v>
          </cell>
          <cell r="K684" t="str">
            <v>05/10/2022</v>
          </cell>
          <cell r="L684" t="str">
            <v>CCSQLHCVTTXH</v>
          </cell>
          <cell r="M684" t="str">
            <v>Minh Hòa, Châu Thành, Kiên Giang</v>
          </cell>
          <cell r="N684" t="str">
            <v>Tổ 7, Xà Xiêm, Bình An, Châu Thành, Kiên Giang</v>
          </cell>
        </row>
        <row r="684">
          <cell r="R684" t="str">
            <v>0354416249</v>
          </cell>
        </row>
        <row r="685">
          <cell r="D685">
            <v>9415</v>
          </cell>
          <cell r="E685" t="str">
            <v>16/04/2024</v>
          </cell>
          <cell r="F685" t="str">
            <v>Tồ 1</v>
          </cell>
          <cell r="G685" t="str">
            <v>000007325794</v>
          </cell>
          <cell r="H685" t="str">
            <v>Nam</v>
          </cell>
          <cell r="I685" t="str">
            <v>01/01/1989</v>
          </cell>
          <cell r="J685" t="str">
            <v>094089003897</v>
          </cell>
          <cell r="K685" t="str">
            <v>09/08/2022</v>
          </cell>
          <cell r="L685" t="str">
            <v>CCSQLHCVTTXH</v>
          </cell>
          <cell r="M685" t="str">
            <v>TT Lịch Hội Thượng, Trần Đề, Sóc Trăng</v>
          </cell>
          <cell r="N685" t="str">
            <v>Ấp Đại Nôn, Liêu Tú, Trần Đề, Sóc Trăng</v>
          </cell>
        </row>
        <row r="685">
          <cell r="R685" t="str">
            <v>0377905543</v>
          </cell>
        </row>
        <row r="686">
          <cell r="D686">
            <v>9417</v>
          </cell>
          <cell r="E686" t="str">
            <v>17/04/2024</v>
          </cell>
          <cell r="F686" t="str">
            <v>Tồ 1</v>
          </cell>
        </row>
        <row r="686">
          <cell r="H686" t="str">
            <v>Nữ</v>
          </cell>
          <cell r="I686" t="str">
            <v>13/06/2001</v>
          </cell>
          <cell r="J686" t="str">
            <v>094301000058</v>
          </cell>
          <cell r="K686" t="str">
            <v>22/05/2023</v>
          </cell>
          <cell r="L686" t="str">
            <v>CCSQLHCVTTXH</v>
          </cell>
          <cell r="M686" t="str">
            <v>Đại Hải, Kế Sách, Sóc Trăng</v>
          </cell>
          <cell r="N686" t="str">
            <v>Ấp Cái Đuốc Nhỏ, Ngọc Chúc, Giồng Riềng, Kiên giang</v>
          </cell>
        </row>
        <row r="686">
          <cell r="R686" t="str">
            <v>0328304393</v>
          </cell>
        </row>
        <row r="687">
          <cell r="D687">
            <v>9362</v>
          </cell>
          <cell r="E687" t="str">
            <v>27/03/2024</v>
          </cell>
          <cell r="F687" t="str">
            <v>Tổ 2</v>
          </cell>
          <cell r="G687" t="str">
            <v>000005974922</v>
          </cell>
          <cell r="H687" t="str">
            <v>Nữ</v>
          </cell>
          <cell r="I687" t="str">
            <v>23/08/1983</v>
          </cell>
          <cell r="J687" t="str">
            <v>040183011089</v>
          </cell>
          <cell r="K687" t="str">
            <v>02/11/2022</v>
          </cell>
          <cell r="L687" t="str">
            <v>CCSQLHCVTTXH</v>
          </cell>
          <cell r="M687" t="str">
            <v>Xuân Lam,Hưng Nguyên,Nghệ An</v>
          </cell>
          <cell r="N687" t="str">
            <v>Xóm 4,Xuân Lam,Hưng Nguyên,Nghệ An</v>
          </cell>
          <cell r="O687" t="str">
            <v>Kinh</v>
          </cell>
          <cell r="P687" t="str">
            <v>Không</v>
          </cell>
          <cell r="Q687" t="str">
            <v>F4</v>
          </cell>
          <cell r="R687" t="str">
            <v>0327349006</v>
          </cell>
        </row>
        <row r="688">
          <cell r="D688">
            <v>9382</v>
          </cell>
          <cell r="E688" t="str">
            <v>03/04/2024</v>
          </cell>
          <cell r="F688" t="str">
            <v>Tồ 2</v>
          </cell>
        </row>
        <row r="688">
          <cell r="H688" t="str">
            <v>Nam</v>
          </cell>
          <cell r="I688" t="str">
            <v>23/04/1985</v>
          </cell>
          <cell r="J688" t="str">
            <v>093085006413</v>
          </cell>
          <cell r="K688" t="str">
            <v>14/08/2021</v>
          </cell>
          <cell r="L688" t="str">
            <v>CCSQLHCVTTXH</v>
          </cell>
          <cell r="M688" t="str">
            <v>Vĩnh Thuận Đông, Long Mỹ, Hậu Giang</v>
          </cell>
          <cell r="N688" t="str">
            <v>Ấp 7, Vĩnh Thuận Đông, Long Mỹ, Hậu Giang</v>
          </cell>
        </row>
        <row r="688">
          <cell r="R688" t="str">
            <v>0937533641</v>
          </cell>
        </row>
        <row r="689">
          <cell r="D689">
            <v>9412</v>
          </cell>
          <cell r="E689" t="str">
            <v>16/04/2024</v>
          </cell>
          <cell r="F689" t="str">
            <v>Tồ 2</v>
          </cell>
        </row>
        <row r="689">
          <cell r="H689" t="str">
            <v>Nữ</v>
          </cell>
          <cell r="I689" t="str">
            <v>15/06/1994</v>
          </cell>
          <cell r="J689" t="str">
            <v>091194015392</v>
          </cell>
          <cell r="K689" t="str">
            <v>05/10/2022</v>
          </cell>
          <cell r="L689" t="str">
            <v>CCSQLHCVTTXH</v>
          </cell>
          <cell r="M689" t="str">
            <v>Bình An, Châu Thành, Kiên Giang</v>
          </cell>
          <cell r="N689" t="str">
            <v>Tổ 7, Xà Xiêm, Bình An, Châu Thành, Kiên Giang</v>
          </cell>
        </row>
        <row r="689">
          <cell r="R689" t="str">
            <v>0358366087</v>
          </cell>
        </row>
        <row r="690">
          <cell r="D690">
            <v>9414</v>
          </cell>
          <cell r="E690" t="str">
            <v>16/04/2024</v>
          </cell>
          <cell r="F690" t="str">
            <v>Tồ 2</v>
          </cell>
          <cell r="G690" t="str">
            <v>000007333665</v>
          </cell>
          <cell r="H690" t="str">
            <v>Nữ</v>
          </cell>
          <cell r="I690" t="str">
            <v>01/01/1987</v>
          </cell>
          <cell r="J690" t="str">
            <v>094187014198</v>
          </cell>
          <cell r="K690" t="str">
            <v>09/08/2022</v>
          </cell>
          <cell r="L690" t="str">
            <v>CCSQLHCVTTXH</v>
          </cell>
          <cell r="M690" t="str">
            <v>Liêu Tú, Trần Đề, Sóc Trăng</v>
          </cell>
          <cell r="N690" t="str">
            <v>Ấp Đại Nôn, Liêu Tú, Trần Đề, Sóc Trăng</v>
          </cell>
        </row>
        <row r="690">
          <cell r="R690" t="str">
            <v>0964327851</v>
          </cell>
        </row>
        <row r="691">
          <cell r="D691">
            <v>9380</v>
          </cell>
          <cell r="E691" t="str">
            <v>02/04/2024</v>
          </cell>
          <cell r="F691" t="str">
            <v>RTA</v>
          </cell>
        </row>
        <row r="691">
          <cell r="H691" t="str">
            <v>Nam</v>
          </cell>
          <cell r="I691" t="str">
            <v>13/03/2006</v>
          </cell>
          <cell r="J691" t="str">
            <v>087206005048</v>
          </cell>
          <cell r="K691" t="str">
            <v>11/02/2022</v>
          </cell>
          <cell r="L691" t="str">
            <v>CCSQLHCVTTXH</v>
          </cell>
          <cell r="M691" t="str">
            <v>Trung Quốc</v>
          </cell>
          <cell r="N691" t="str">
            <v>58/23 ĐƯỜNG 100-BÌNH THỚI, P.14,Q.11,TP.HỒ CHÍ MINH</v>
          </cell>
        </row>
        <row r="691">
          <cell r="R691" t="str">
            <v>0931251392</v>
          </cell>
        </row>
        <row r="692">
          <cell r="D692">
            <v>9364</v>
          </cell>
          <cell r="E692" t="str">
            <v>27/03/2024</v>
          </cell>
          <cell r="F692" t="str">
            <v>UV1</v>
          </cell>
          <cell r="G692" t="str">
            <v>000007591380</v>
          </cell>
          <cell r="H692" t="str">
            <v>Nữ</v>
          </cell>
          <cell r="I692" t="str">
            <v>01/01/1988</v>
          </cell>
          <cell r="J692" t="str">
            <v>089188006544</v>
          </cell>
          <cell r="K692">
            <v>44460</v>
          </cell>
          <cell r="L692" t="str">
            <v>CCSQLHCVTTXH</v>
          </cell>
          <cell r="M692" t="str">
            <v>Định Thành, Thoại Sơn, An Giang</v>
          </cell>
          <cell r="N692" t="str">
            <v>Ấp Mỹ Thành, Định Mỹ, Thoại Sơn, An Giang</v>
          </cell>
        </row>
        <row r="692">
          <cell r="R692" t="str">
            <v>0939818426</v>
          </cell>
        </row>
        <row r="693">
          <cell r="D693">
            <v>9387</v>
          </cell>
          <cell r="E693" t="str">
            <v>04/04/2024</v>
          </cell>
          <cell r="F693" t="str">
            <v>UV1</v>
          </cell>
        </row>
        <row r="693">
          <cell r="H693" t="str">
            <v>Nữ</v>
          </cell>
          <cell r="I693" t="str">
            <v>08/12/2003</v>
          </cell>
          <cell r="J693" t="str">
            <v>079303019726</v>
          </cell>
          <cell r="K693" t="str">
            <v>22/11/2021</v>
          </cell>
          <cell r="L693" t="str">
            <v>CCSQLHCVTTXH</v>
          </cell>
          <cell r="M693" t="str">
            <v>Thuận Thành, Cần Giuộc, Long An</v>
          </cell>
          <cell r="N693" t="str">
            <v>295/1/8C bà hom, Phường 13, Quận 6, Tp. Hồ Chí Minh</v>
          </cell>
        </row>
        <row r="693">
          <cell r="R693" t="str">
            <v>0395735436</v>
          </cell>
        </row>
        <row r="694">
          <cell r="D694">
            <v>9416</v>
          </cell>
          <cell r="E694" t="str">
            <v>17/04/2024</v>
          </cell>
          <cell r="F694" t="str">
            <v>Kho</v>
          </cell>
        </row>
        <row r="694">
          <cell r="H694" t="str">
            <v>Nam</v>
          </cell>
          <cell r="I694" t="str">
            <v>24/02/2006</v>
          </cell>
          <cell r="J694" t="str">
            <v>091206008571</v>
          </cell>
          <cell r="K694" t="str">
            <v>22/11/2022</v>
          </cell>
          <cell r="L694" t="str">
            <v>CCSQLHCVTTXH</v>
          </cell>
          <cell r="M694" t="str">
            <v>Vân Khánh, An Minh, Kiên Giang</v>
          </cell>
          <cell r="N694" t="str">
            <v>Ấp Mương Đào C, Vân Khánh, An Minh, Kiên Giang</v>
          </cell>
        </row>
        <row r="694">
          <cell r="R694" t="str">
            <v>0879792304</v>
          </cell>
        </row>
        <row r="695">
          <cell r="D695">
            <v>9404</v>
          </cell>
          <cell r="E695" t="str">
            <v>10/04/2024</v>
          </cell>
          <cell r="F695" t="str">
            <v>Tổ B</v>
          </cell>
        </row>
        <row r="695">
          <cell r="H695" t="str">
            <v>Nam</v>
          </cell>
          <cell r="I695" t="str">
            <v>28/05/1994</v>
          </cell>
          <cell r="J695" t="str">
            <v>094094011586</v>
          </cell>
          <cell r="K695" t="str">
            <v>09/06/2023</v>
          </cell>
          <cell r="L695" t="str">
            <v>CCSQLHCVTTXH</v>
          </cell>
          <cell r="M695" t="str">
            <v>Thạnh Quới, Mỹ Xuyên, Sóc Trăng</v>
          </cell>
          <cell r="N695" t="str">
            <v>Ấp Phú Giao, Thạnh Quới, Mỹ Xuyên, Sóc Trăng</v>
          </cell>
        </row>
        <row r="695">
          <cell r="R695" t="str">
            <v>0398236400</v>
          </cell>
        </row>
        <row r="696">
          <cell r="D696">
            <v>9411</v>
          </cell>
          <cell r="E696" t="str">
            <v>16/04/2024</v>
          </cell>
          <cell r="F696" t="str">
            <v>Tổ B</v>
          </cell>
          <cell r="G696" t="str">
            <v>000007158538</v>
          </cell>
          <cell r="H696" t="str">
            <v>Nữ</v>
          </cell>
          <cell r="I696" t="str">
            <v>17/05/2004</v>
          </cell>
          <cell r="J696" t="str">
            <v>089304012367</v>
          </cell>
          <cell r="K696" t="str">
            <v>13/02/2022</v>
          </cell>
          <cell r="L696" t="str">
            <v>CCSQLHCVTTXH</v>
          </cell>
          <cell r="M696" t="str">
            <v>Châu Phú A, TP Châu Đốc, An Giang</v>
          </cell>
          <cell r="N696" t="str">
            <v>Khóm Vĩnh Phú, Châu Phú A, TP Châu Đốc, An Giang</v>
          </cell>
        </row>
        <row r="696">
          <cell r="R696" t="str">
            <v>0343302160</v>
          </cell>
        </row>
        <row r="697">
          <cell r="D697">
            <v>9399</v>
          </cell>
          <cell r="E697" t="str">
            <v>09/04/2024</v>
          </cell>
          <cell r="F697" t="str">
            <v>Tổ C1</v>
          </cell>
        </row>
        <row r="697">
          <cell r="H697" t="str">
            <v>Nam</v>
          </cell>
          <cell r="I697" t="str">
            <v>01/01/1991</v>
          </cell>
          <cell r="J697" t="str">
            <v>093091011904</v>
          </cell>
          <cell r="K697" t="str">
            <v>30/11/2022</v>
          </cell>
          <cell r="L697" t="str">
            <v>CCSQLHCVTTXH</v>
          </cell>
          <cell r="M697" t="str">
            <v>Phương Bình, Phụng Hiệp, Hậu Giang</v>
          </cell>
          <cell r="N697" t="str">
            <v>Phương Quới A, Phương Bình, Phụng Hiệp, Hậu Giang</v>
          </cell>
        </row>
        <row r="697">
          <cell r="R697" t="str">
            <v>0903508431</v>
          </cell>
        </row>
        <row r="698">
          <cell r="D698">
            <v>9400</v>
          </cell>
          <cell r="E698" t="str">
            <v>09/04/2024</v>
          </cell>
          <cell r="F698" t="str">
            <v>Tổ C1</v>
          </cell>
        </row>
        <row r="698">
          <cell r="H698" t="str">
            <v>Nữ</v>
          </cell>
          <cell r="I698" t="str">
            <v>04/03/2000</v>
          </cell>
          <cell r="J698" t="str">
            <v>093300008689</v>
          </cell>
          <cell r="K698" t="str">
            <v>21/09/2022</v>
          </cell>
          <cell r="L698" t="str">
            <v>CCSQLHCVTTXH</v>
          </cell>
          <cell r="M698" t="str">
            <v>Thạnh Hòa, Phụng Hiệp, Hậu Giang</v>
          </cell>
          <cell r="N698" t="str">
            <v>Ấp Phú Xuân, Thạnh Hòa, Phụng Hiệp, Hậu Giang</v>
          </cell>
        </row>
        <row r="698">
          <cell r="R698" t="str">
            <v>0907501694</v>
          </cell>
        </row>
        <row r="699">
          <cell r="D699">
            <v>9373</v>
          </cell>
          <cell r="E699" t="str">
            <v>01/04/2024</v>
          </cell>
          <cell r="F699" t="str">
            <v>Tổ C3</v>
          </cell>
          <cell r="G699" t="str">
            <v>000007591381</v>
          </cell>
          <cell r="H699" t="str">
            <v>Nữ</v>
          </cell>
          <cell r="I699" t="str">
            <v>01/02/2003</v>
          </cell>
          <cell r="J699" t="str">
            <v>091303012412</v>
          </cell>
          <cell r="K699" t="str">
            <v>13/09/2022</v>
          </cell>
          <cell r="L699" t="str">
            <v>CCSQLHCVTTXH</v>
          </cell>
          <cell r="M699" t="str">
            <v>Vĩnh Bình Nam, Vĩnh Thuận, Kiên Giang</v>
          </cell>
          <cell r="N699" t="str">
            <v>Tổ 3, Ấp Bình Thành, Vĩnh Bình Nam, Vĩnh Thuận, Kiên Giang</v>
          </cell>
        </row>
        <row r="699">
          <cell r="R699" t="str">
            <v>0943679334</v>
          </cell>
        </row>
        <row r="700">
          <cell r="D700">
            <v>9366</v>
          </cell>
          <cell r="E700" t="str">
            <v>28/03/2024</v>
          </cell>
          <cell r="F700" t="str">
            <v>Tổ C4</v>
          </cell>
          <cell r="G700" t="str">
            <v>000007591382</v>
          </cell>
          <cell r="H700" t="str">
            <v>Nam</v>
          </cell>
          <cell r="I700" t="str">
            <v>04/10/1998</v>
          </cell>
          <cell r="J700" t="str">
            <v>089098006401</v>
          </cell>
          <cell r="K700" t="str">
            <v>26/04/2022</v>
          </cell>
          <cell r="L700" t="str">
            <v>CCSQLHCVTTXH</v>
          </cell>
          <cell r="M700" t="str">
            <v>Châu Lăng, Tri Tôn, An Giang</v>
          </cell>
          <cell r="N700" t="str">
            <v>Ấp An Thuận, Châu Lăng, Tri Tôn, An Giang</v>
          </cell>
        </row>
        <row r="700">
          <cell r="R700" t="str">
            <v>0925435747</v>
          </cell>
        </row>
        <row r="701">
          <cell r="D701">
            <v>9367</v>
          </cell>
          <cell r="E701" t="str">
            <v>28/03/2024</v>
          </cell>
          <cell r="F701" t="str">
            <v>Tổ C4</v>
          </cell>
          <cell r="G701" t="str">
            <v>000007591383</v>
          </cell>
          <cell r="H701" t="str">
            <v>Nam</v>
          </cell>
          <cell r="I701" t="str">
            <v>10/09/2003</v>
          </cell>
          <cell r="J701" t="str">
            <v>089203006495</v>
          </cell>
          <cell r="K701" t="str">
            <v>15/08/2022</v>
          </cell>
          <cell r="L701" t="str">
            <v>CCSQLHCVTTXH</v>
          </cell>
          <cell r="M701" t="str">
            <v>Thị trấn Cô Tô, Tri Tôn, An Giang</v>
          </cell>
          <cell r="N701" t="str">
            <v>Khóm Tô Lợi, Thị trấn Cô Tô, Tri Tôn, An Giang</v>
          </cell>
        </row>
        <row r="701">
          <cell r="R701" t="str">
            <v>0982262781</v>
          </cell>
        </row>
        <row r="702">
          <cell r="D702">
            <v>9383</v>
          </cell>
          <cell r="E702" t="str">
            <v>03/04/2024</v>
          </cell>
          <cell r="F702" t="str">
            <v>Tổ C4</v>
          </cell>
        </row>
        <row r="702">
          <cell r="H702" t="str">
            <v>Nam</v>
          </cell>
          <cell r="I702" t="str">
            <v>06/06/1979</v>
          </cell>
          <cell r="J702" t="str">
            <v>089079012669</v>
          </cell>
          <cell r="K702" t="str">
            <v>28/06/2021</v>
          </cell>
          <cell r="L702" t="str">
            <v>CCSQLHCVTTXH</v>
          </cell>
          <cell r="M702" t="str">
            <v>An Phú, Tịnh Biên, An Giang</v>
          </cell>
          <cell r="N702" t="str">
            <v>Xuân Biên, Thị trấn Tịnh Biên, Tịnh Biên, An Giang</v>
          </cell>
        </row>
        <row r="702">
          <cell r="R702" t="str">
            <v>0383488445</v>
          </cell>
        </row>
        <row r="703">
          <cell r="D703">
            <v>9410</v>
          </cell>
          <cell r="E703" t="str">
            <v>16/04/2024</v>
          </cell>
          <cell r="F703" t="str">
            <v>Tổ C4</v>
          </cell>
          <cell r="G703" t="str">
            <v>000005959564</v>
          </cell>
          <cell r="H703" t="str">
            <v>Nam</v>
          </cell>
          <cell r="I703" t="str">
            <v>18/04/2005</v>
          </cell>
          <cell r="J703" t="str">
            <v>096205005393</v>
          </cell>
          <cell r="K703" t="str">
            <v>31/05/2021</v>
          </cell>
          <cell r="L703" t="str">
            <v>CCSQLHCVTTXH</v>
          </cell>
          <cell r="M703" t="str">
            <v>TT Cái Nước,Cái Nước,Cà Mau</v>
          </cell>
          <cell r="N703" t="str">
            <v>Ấp Nguyễn Quy,TT Cái Nước,Cái Nước,Cà Mau</v>
          </cell>
        </row>
        <row r="703">
          <cell r="R703" t="str">
            <v>0325106477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5"/>
  <sheetViews>
    <sheetView topLeftCell="A7" workbookViewId="0">
      <selection activeCell="B15" sqref="B15:G66"/>
    </sheetView>
  </sheetViews>
  <sheetFormatPr defaultColWidth="9" defaultRowHeight="15.5"/>
  <cols>
    <col min="1" max="1" width="5.70909090909091" style="7" customWidth="1"/>
    <col min="2" max="2" width="31.7090909090909" style="8" customWidth="1"/>
    <col min="3" max="3" width="6.85454545454545" style="8" customWidth="1"/>
    <col min="4" max="4" width="6.42727272727273" style="8" customWidth="1"/>
    <col min="5" max="5" width="20.7090909090909" style="8" customWidth="1"/>
    <col min="6" max="6" width="14.1363636363636" style="8" customWidth="1"/>
    <col min="7" max="7" width="14.2818181818182" style="8" customWidth="1"/>
    <col min="8" max="8" width="10.4272727272727" style="8" customWidth="1"/>
    <col min="9" max="9" width="9.13636363636364" style="8"/>
    <col min="10" max="11" width="8.70909090909091" style="8" customWidth="1"/>
    <col min="12" max="12" width="20.8545454545455" style="8" hidden="1" customWidth="1"/>
    <col min="13" max="13" width="9.57272727272727" style="8" hidden="1" customWidth="1"/>
    <col min="14" max="14" width="23.7090909090909" style="8" hidden="1" customWidth="1"/>
    <col min="15" max="15" width="9" style="8" hidden="1" customWidth="1"/>
    <col min="16" max="16" width="22.2818181818182" style="8" hidden="1" customWidth="1"/>
    <col min="17" max="16384" width="9.13636363636364" style="8"/>
  </cols>
  <sheetData>
    <row r="1" s="1" customFormat="1" ht="18.75" customHeight="1" spans="1:18">
      <c r="A1" s="36" t="s">
        <v>0</v>
      </c>
      <c r="B1" s="36"/>
      <c r="C1" s="36"/>
      <c r="D1" s="36"/>
      <c r="E1" s="30" t="s">
        <v>1</v>
      </c>
      <c r="F1" s="30"/>
      <c r="G1" s="30"/>
      <c r="H1" s="30"/>
      <c r="L1" s="30"/>
      <c r="M1" s="30"/>
      <c r="O1" s="37"/>
      <c r="P1" s="37"/>
      <c r="Q1" s="37"/>
      <c r="R1" s="37"/>
    </row>
    <row r="2" s="2" customFormat="1" ht="17.5" spans="1:18">
      <c r="A2" s="32" t="s">
        <v>2</v>
      </c>
      <c r="B2" s="32"/>
      <c r="C2" s="32"/>
      <c r="D2" s="32"/>
      <c r="E2" s="31" t="s">
        <v>3</v>
      </c>
      <c r="F2" s="32"/>
      <c r="G2" s="32"/>
      <c r="H2" s="32"/>
      <c r="L2" s="32"/>
      <c r="M2" s="32"/>
      <c r="O2" s="38"/>
      <c r="P2" s="38"/>
      <c r="Q2" s="38"/>
      <c r="R2" s="38"/>
    </row>
    <row r="3" ht="16.5" spans="2:18">
      <c r="B3" s="9"/>
      <c r="C3" s="9"/>
      <c r="D3" s="9"/>
      <c r="E3" s="33" t="s">
        <v>4</v>
      </c>
      <c r="F3" s="33"/>
      <c r="G3" s="33"/>
      <c r="H3" s="33"/>
      <c r="O3" s="9"/>
      <c r="P3" s="9"/>
      <c r="Q3" s="9"/>
      <c r="R3" s="9"/>
    </row>
    <row r="4" ht="16.5" spans="2:18">
      <c r="B4" s="9"/>
      <c r="C4" s="9"/>
      <c r="D4" s="9"/>
      <c r="E4" s="33"/>
      <c r="F4" s="33"/>
      <c r="G4" s="33"/>
      <c r="H4" s="33"/>
      <c r="O4" s="9"/>
      <c r="P4" s="9"/>
      <c r="Q4" s="9"/>
      <c r="R4" s="9"/>
    </row>
    <row r="5" ht="17.5" spans="1:8">
      <c r="A5" s="4" t="s">
        <v>5</v>
      </c>
      <c r="B5" s="4"/>
      <c r="C5" s="4"/>
      <c r="D5" s="4"/>
      <c r="E5" s="4"/>
      <c r="F5" s="4"/>
      <c r="G5" s="4"/>
      <c r="H5" s="4"/>
    </row>
    <row r="6" s="3" customFormat="1" ht="61.5" customHeight="1" spans="1:8">
      <c r="A6" s="10" t="s">
        <v>6</v>
      </c>
      <c r="B6" s="4"/>
      <c r="C6" s="4"/>
      <c r="D6" s="4"/>
      <c r="E6" s="4"/>
      <c r="F6" s="4"/>
      <c r="G6" s="4"/>
      <c r="H6" s="4"/>
    </row>
    <row r="8" s="4" customFormat="1" ht="18.75" customHeight="1" spans="1:8">
      <c r="A8" s="18" t="s">
        <v>7</v>
      </c>
      <c r="B8" s="18" t="s">
        <v>8</v>
      </c>
      <c r="C8" s="19" t="s">
        <v>9</v>
      </c>
      <c r="D8" s="20"/>
      <c r="E8" s="19" t="s">
        <v>10</v>
      </c>
      <c r="F8" s="20"/>
      <c r="G8" s="18" t="s">
        <v>11</v>
      </c>
      <c r="H8" s="18" t="s">
        <v>12</v>
      </c>
    </row>
    <row r="9" s="4" customFormat="1" ht="17.5" spans="1:8">
      <c r="A9" s="21"/>
      <c r="B9" s="21"/>
      <c r="C9" s="22" t="s">
        <v>13</v>
      </c>
      <c r="D9" s="22" t="s">
        <v>14</v>
      </c>
      <c r="E9" s="22" t="s">
        <v>15</v>
      </c>
      <c r="F9" s="22" t="s">
        <v>16</v>
      </c>
      <c r="G9" s="21"/>
      <c r="H9" s="21"/>
    </row>
    <row r="10" s="5" customFormat="1" ht="18" hidden="1" spans="1:16">
      <c r="A10" s="23">
        <v>1</v>
      </c>
      <c r="B10" s="24"/>
      <c r="C10" s="24"/>
      <c r="D10" s="24"/>
      <c r="E10" s="24"/>
      <c r="F10" s="34"/>
      <c r="G10" s="34"/>
      <c r="H10" s="34"/>
      <c r="I10" s="39" t="s">
        <v>17</v>
      </c>
      <c r="J10" s="51" t="s">
        <v>18</v>
      </c>
      <c r="K10" s="5">
        <f>YEAR(J10)</f>
        <v>2010</v>
      </c>
      <c r="L10" s="5" t="str">
        <f>VLOOKUP(I10,'[1]danh sách tổng'!D$2:R$703,15,0)</f>
        <v>0917161965</v>
      </c>
      <c r="M10" s="5" t="str">
        <f>VLOOKUP(I10,'[1]danh sách tổng'!D$2:R$703,5,0)</f>
        <v>Nữ</v>
      </c>
      <c r="N10" s="5" t="str">
        <f>VLOOKUP(I10,'[1]danh sách tổng'!D$2:R$703,6,0)</f>
        <v>26/09/1990</v>
      </c>
      <c r="O10" s="5" t="e">
        <f>YEAR(N10)</f>
        <v>#VALUE!</v>
      </c>
      <c r="P10" s="5" t="str">
        <f t="shared" ref="P10:P19" si="0">PROPER(B10)</f>
        <v/>
      </c>
    </row>
    <row r="11" s="5" customFormat="1" ht="18" hidden="1" spans="1:16">
      <c r="A11" s="23">
        <f>+A10+1</f>
        <v>2</v>
      </c>
      <c r="B11" s="24"/>
      <c r="C11" s="24"/>
      <c r="D11" s="24"/>
      <c r="E11" s="24"/>
      <c r="F11" s="34"/>
      <c r="G11" s="34"/>
      <c r="H11" s="34"/>
      <c r="I11" s="39" t="s">
        <v>19</v>
      </c>
      <c r="J11" s="51" t="s">
        <v>20</v>
      </c>
      <c r="K11" s="5">
        <f t="shared" ref="K11:K62" si="1">YEAR(J11)</f>
        <v>2014</v>
      </c>
      <c r="L11" s="5" t="str">
        <f>VLOOKUP(I11,'[1]danh sách tổng'!D$2:R$703,15,0)</f>
        <v>0911787761</v>
      </c>
      <c r="M11" s="5" t="str">
        <f>VLOOKUP(I11,'[1]danh sách tổng'!D$2:R$703,5,0)</f>
        <v>Nữ</v>
      </c>
      <c r="N11" s="5" t="str">
        <f>VLOOKUP(I11,'[1]danh sách tổng'!D$2:R$703,6,0)</f>
        <v>23/11/1990</v>
      </c>
      <c r="O11" s="5" t="e">
        <f t="shared" ref="O11:O62" si="2">YEAR(N11)</f>
        <v>#VALUE!</v>
      </c>
      <c r="P11" s="5" t="str">
        <f t="shared" si="0"/>
        <v/>
      </c>
    </row>
    <row r="12" s="5" customFormat="1" ht="18" hidden="1" spans="1:16">
      <c r="A12" s="23">
        <f t="shared" ref="A12:A63" si="3">+A11+1</f>
        <v>3</v>
      </c>
      <c r="B12" s="24"/>
      <c r="C12" s="24"/>
      <c r="D12" s="24"/>
      <c r="E12" s="24"/>
      <c r="F12" s="34"/>
      <c r="G12" s="34"/>
      <c r="H12" s="34"/>
      <c r="I12" s="39" t="s">
        <v>21</v>
      </c>
      <c r="J12" s="51" t="s">
        <v>22</v>
      </c>
      <c r="K12" s="5">
        <f t="shared" si="1"/>
        <v>2015</v>
      </c>
      <c r="L12" s="5" t="str">
        <f>VLOOKUP(I12,'[1]danh sách tổng'!D$2:R$703,15,0)</f>
        <v>0382990141</v>
      </c>
      <c r="M12" s="5" t="str">
        <f>VLOOKUP(I12,'[1]danh sách tổng'!D$2:R$703,5,0)</f>
        <v>Nữ</v>
      </c>
      <c r="N12" s="5" t="str">
        <f>VLOOKUP(I12,'[1]danh sách tổng'!D$2:R$703,6,0)</f>
        <v>23/10/1992</v>
      </c>
      <c r="O12" s="5" t="e">
        <f t="shared" si="2"/>
        <v>#VALUE!</v>
      </c>
      <c r="P12" s="5" t="str">
        <f t="shared" si="0"/>
        <v/>
      </c>
    </row>
    <row r="13" s="5" customFormat="1" ht="18" hidden="1" spans="1:16">
      <c r="A13" s="23">
        <f t="shared" si="3"/>
        <v>4</v>
      </c>
      <c r="B13" s="24"/>
      <c r="C13" s="24"/>
      <c r="D13" s="24"/>
      <c r="E13" s="24"/>
      <c r="F13" s="34"/>
      <c r="G13" s="34"/>
      <c r="H13" s="24"/>
      <c r="I13" s="39" t="s">
        <v>23</v>
      </c>
      <c r="J13" s="51" t="s">
        <v>24</v>
      </c>
      <c r="K13" s="5" t="e">
        <f t="shared" si="1"/>
        <v>#VALUE!</v>
      </c>
      <c r="L13" s="5" t="str">
        <f>VLOOKUP(I13,'[1]danh sách tổng'!D$2:R$703,15,0)</f>
        <v>0949425008</v>
      </c>
      <c r="M13" s="5" t="str">
        <f>VLOOKUP(I13,'[1]danh sách tổng'!D$2:R$703,5,0)</f>
        <v>Nam</v>
      </c>
      <c r="N13" s="5" t="str">
        <f>VLOOKUP(I13,'[1]danh sách tổng'!D$2:R$703,6,0)</f>
        <v>16/08/1997</v>
      </c>
      <c r="O13" s="5" t="e">
        <f t="shared" si="2"/>
        <v>#VALUE!</v>
      </c>
      <c r="P13" s="5" t="str">
        <f t="shared" si="0"/>
        <v/>
      </c>
    </row>
    <row r="14" s="5" customFormat="1" ht="18" hidden="1" spans="1:16">
      <c r="A14" s="23">
        <f t="shared" si="3"/>
        <v>5</v>
      </c>
      <c r="B14" s="24"/>
      <c r="C14" s="24"/>
      <c r="D14" s="24"/>
      <c r="E14" s="24"/>
      <c r="F14" s="34"/>
      <c r="G14" s="34"/>
      <c r="H14" s="24"/>
      <c r="I14" s="39" t="s">
        <v>25</v>
      </c>
      <c r="J14" s="51" t="s">
        <v>26</v>
      </c>
      <c r="K14" s="5">
        <f t="shared" si="1"/>
        <v>2019</v>
      </c>
      <c r="L14" s="5" t="str">
        <f>VLOOKUP(I14,'[1]danh sách tổng'!D$2:R$703,15,0)</f>
        <v>0947402736</v>
      </c>
      <c r="M14" s="5" t="str">
        <f>VLOOKUP(I14,'[1]danh sách tổng'!D$2:R$703,5,0)</f>
        <v>Nữ</v>
      </c>
      <c r="N14" s="5" t="str">
        <f>VLOOKUP(I14,'[1]danh sách tổng'!D$2:R$703,6,0)</f>
        <v>02/12/2000</v>
      </c>
      <c r="O14" s="5">
        <f t="shared" si="2"/>
        <v>2000</v>
      </c>
      <c r="P14" s="5" t="str">
        <f t="shared" si="0"/>
        <v/>
      </c>
    </row>
    <row r="15" s="5" customFormat="1" ht="18" spans="1:16">
      <c r="A15" s="23">
        <f t="shared" si="3"/>
        <v>6</v>
      </c>
      <c r="B15" s="24" t="s">
        <v>27</v>
      </c>
      <c r="C15" s="24"/>
      <c r="D15" s="24">
        <v>1999</v>
      </c>
      <c r="E15" s="24" t="s">
        <v>28</v>
      </c>
      <c r="F15" s="34" t="s">
        <v>29</v>
      </c>
      <c r="G15" s="34" t="s">
        <v>30</v>
      </c>
      <c r="H15" s="24"/>
      <c r="I15" s="39" t="s">
        <v>31</v>
      </c>
      <c r="J15" s="51" t="s">
        <v>32</v>
      </c>
      <c r="K15" s="5" t="e">
        <f t="shared" si="1"/>
        <v>#VALUE!</v>
      </c>
      <c r="L15" s="5" t="str">
        <f>VLOOKUP(I15,'[1]danh sách tổng'!D$2:R$703,15,0)</f>
        <v>0355415395</v>
      </c>
      <c r="M15" s="5" t="str">
        <f>VLOOKUP(I15,'[1]danh sách tổng'!D$2:R$703,5,0)</f>
        <v>Nữ</v>
      </c>
      <c r="N15" s="5" t="str">
        <f>VLOOKUP(I15,'[1]danh sách tổng'!D$2:R$703,6,0)</f>
        <v>05/11/1999</v>
      </c>
      <c r="O15" s="5">
        <f t="shared" si="2"/>
        <v>1999</v>
      </c>
      <c r="P15" s="5" t="str">
        <f t="shared" si="0"/>
        <v>Nguyễn Thảo Ngọc</v>
      </c>
    </row>
    <row r="16" s="5" customFormat="1" ht="18" hidden="1" spans="1:16">
      <c r="A16" s="23">
        <f t="shared" si="3"/>
        <v>7</v>
      </c>
      <c r="B16" s="24"/>
      <c r="C16" s="24"/>
      <c r="D16" s="25"/>
      <c r="E16" s="24"/>
      <c r="F16" s="34"/>
      <c r="G16" s="34"/>
      <c r="H16" s="24"/>
      <c r="I16" s="39" t="s">
        <v>33</v>
      </c>
      <c r="J16" s="51" t="s">
        <v>34</v>
      </c>
      <c r="K16" s="5">
        <f t="shared" si="1"/>
        <v>2019</v>
      </c>
      <c r="L16" s="5" t="str">
        <f>VLOOKUP(I16,'[1]danh sách tổng'!D$2:R$703,15,0)</f>
        <v>0338871942</v>
      </c>
      <c r="M16" s="5" t="str">
        <f>VLOOKUP(I16,'[1]danh sách tổng'!D$2:R$703,5,0)</f>
        <v>Nam</v>
      </c>
      <c r="N16" s="5" t="str">
        <f>VLOOKUP(I16,'[1]danh sách tổng'!D$2:R$703,6,0)</f>
        <v>03/05/2003</v>
      </c>
      <c r="O16" s="5">
        <f t="shared" si="2"/>
        <v>2003</v>
      </c>
      <c r="P16" s="5" t="str">
        <f t="shared" si="0"/>
        <v/>
      </c>
    </row>
    <row r="17" s="5" customFormat="1" ht="18" hidden="1" spans="1:16">
      <c r="A17" s="23">
        <f t="shared" si="3"/>
        <v>8</v>
      </c>
      <c r="B17" s="24"/>
      <c r="C17" s="24"/>
      <c r="D17" s="24"/>
      <c r="E17" s="24"/>
      <c r="F17" s="34"/>
      <c r="G17" s="34"/>
      <c r="H17" s="24"/>
      <c r="I17" s="39" t="s">
        <v>35</v>
      </c>
      <c r="J17" s="51" t="s">
        <v>36</v>
      </c>
      <c r="K17" s="5">
        <f t="shared" si="1"/>
        <v>2020</v>
      </c>
      <c r="L17" s="5" t="str">
        <f>VLOOKUP(I17,'[1]danh sách tổng'!D$2:R$703,15,0)</f>
        <v>0915302571</v>
      </c>
      <c r="M17" s="5" t="str">
        <f>VLOOKUP(I17,'[1]danh sách tổng'!D$2:R$703,5,0)</f>
        <v>Nữ</v>
      </c>
      <c r="N17" s="5" t="str">
        <f>VLOOKUP(I17,'[1]danh sách tổng'!D$2:R$703,6,0)</f>
        <v>13/12/2001</v>
      </c>
      <c r="O17" s="5" t="e">
        <f t="shared" si="2"/>
        <v>#VALUE!</v>
      </c>
      <c r="P17" s="5" t="str">
        <f t="shared" si="0"/>
        <v/>
      </c>
    </row>
    <row r="18" s="5" customFormat="1" ht="18" spans="1:16">
      <c r="A18" s="23">
        <f t="shared" si="3"/>
        <v>9</v>
      </c>
      <c r="B18" s="24" t="s">
        <v>37</v>
      </c>
      <c r="C18" s="24">
        <v>2004</v>
      </c>
      <c r="D18" s="25"/>
      <c r="E18" s="24" t="s">
        <v>28</v>
      </c>
      <c r="F18" s="34" t="s">
        <v>29</v>
      </c>
      <c r="G18" s="52" t="s">
        <v>38</v>
      </c>
      <c r="H18" s="24"/>
      <c r="I18" s="39" t="s">
        <v>39</v>
      </c>
      <c r="J18" s="51" t="s">
        <v>40</v>
      </c>
      <c r="K18" s="5" t="e">
        <f t="shared" si="1"/>
        <v>#VALUE!</v>
      </c>
      <c r="L18" s="5">
        <f>VLOOKUP(I18,'[1]danh sách tổng'!D$2:R$703,15,0)</f>
        <v>0</v>
      </c>
      <c r="M18" s="5" t="str">
        <f>VLOOKUP(I18,'[1]danh sách tổng'!D$2:R$703,5,0)</f>
        <v>Nam</v>
      </c>
      <c r="N18" s="5" t="str">
        <f>VLOOKUP(I18,'[1]danh sách tổng'!D$2:R$703,6,0)</f>
        <v>27/04/2004</v>
      </c>
      <c r="O18" s="5" t="e">
        <f t="shared" si="2"/>
        <v>#VALUE!</v>
      </c>
      <c r="P18" s="5" t="str">
        <f t="shared" si="0"/>
        <v>Trần Đức Mạnh</v>
      </c>
    </row>
    <row r="19" s="5" customFormat="1" ht="18" spans="1:16">
      <c r="A19" s="23">
        <f t="shared" si="3"/>
        <v>10</v>
      </c>
      <c r="B19" s="24" t="s">
        <v>41</v>
      </c>
      <c r="C19" s="24"/>
      <c r="D19" s="24">
        <v>1995</v>
      </c>
      <c r="E19" s="24" t="s">
        <v>28</v>
      </c>
      <c r="F19" s="34" t="s">
        <v>29</v>
      </c>
      <c r="G19" s="34" t="s">
        <v>42</v>
      </c>
      <c r="H19" s="24"/>
      <c r="I19" s="39" t="s">
        <v>43</v>
      </c>
      <c r="J19" s="51" t="s">
        <v>44</v>
      </c>
      <c r="K19" s="5">
        <f t="shared" si="1"/>
        <v>2022</v>
      </c>
      <c r="L19" s="5" t="str">
        <f>VLOOKUP(I19,'[1]danh sách tổng'!D$2:R$703,15,0)</f>
        <v>0333463460</v>
      </c>
      <c r="M19" s="5" t="str">
        <f>VLOOKUP(I19,'[1]danh sách tổng'!D$2:R$703,5,0)</f>
        <v>Nữ</v>
      </c>
      <c r="N19" s="5" t="str">
        <f>VLOOKUP(I19,'[1]danh sách tổng'!D$2:R$703,6,0)</f>
        <v>18/11/1995</v>
      </c>
      <c r="O19" s="5" t="e">
        <f t="shared" si="2"/>
        <v>#VALUE!</v>
      </c>
      <c r="P19" s="5" t="str">
        <f t="shared" si="0"/>
        <v>Nguyễn Ngọc Vẹn</v>
      </c>
    </row>
    <row r="20" s="5" customFormat="1" ht="18" hidden="1" spans="1:16">
      <c r="A20" s="23">
        <f t="shared" si="3"/>
        <v>11</v>
      </c>
      <c r="H20" s="24"/>
      <c r="I20" s="53" t="s">
        <v>45</v>
      </c>
      <c r="J20" s="51" t="s">
        <v>46</v>
      </c>
      <c r="K20" s="5">
        <f t="shared" si="1"/>
        <v>2008</v>
      </c>
      <c r="L20" s="5" t="str">
        <f>VLOOKUP(I20,'[1]danh sách tổng'!D$2:R$703,15,0)</f>
        <v>0813899998</v>
      </c>
      <c r="M20" s="5" t="str">
        <f>VLOOKUP(I20,'[1]danh sách tổng'!D$2:R$703,5,0)</f>
        <v>Nam</v>
      </c>
      <c r="N20" s="5" t="str">
        <f>VLOOKUP(I20,'[1]danh sách tổng'!D$2:R$703,6,0)</f>
        <v>11/10/1979</v>
      </c>
      <c r="O20" s="5">
        <f t="shared" si="2"/>
        <v>1979</v>
      </c>
      <c r="P20" s="5" t="str">
        <f>PROPER('danh sách (2)'!B11)</f>
        <v>Nguyễn Văn Huấn</v>
      </c>
    </row>
    <row r="21" s="5" customFormat="1" ht="18" hidden="1" spans="1:16">
      <c r="A21" s="23">
        <f t="shared" si="3"/>
        <v>12</v>
      </c>
      <c r="B21" s="24"/>
      <c r="C21" s="24"/>
      <c r="D21" s="25"/>
      <c r="E21" s="24"/>
      <c r="F21" s="34"/>
      <c r="G21" s="34"/>
      <c r="H21" s="24"/>
      <c r="I21" s="54" t="s">
        <v>47</v>
      </c>
      <c r="J21" s="51" t="s">
        <v>48</v>
      </c>
      <c r="K21" s="5">
        <f t="shared" si="1"/>
        <v>2018</v>
      </c>
      <c r="L21" s="5" t="str">
        <f>VLOOKUP(I21,'[1]danh sách tổng'!D$2:R$703,15,0)</f>
        <v>0385003791</v>
      </c>
      <c r="M21" s="5" t="str">
        <f>VLOOKUP(I21,'[1]danh sách tổng'!D$2:R$703,5,0)</f>
        <v>Nam</v>
      </c>
      <c r="N21" s="5" t="str">
        <f>VLOOKUP(I21,'[1]danh sách tổng'!D$2:R$703,6,0)</f>
        <v>01/01/1994</v>
      </c>
      <c r="O21" s="5">
        <f t="shared" si="2"/>
        <v>1994</v>
      </c>
      <c r="P21" s="5" t="str">
        <f>PROPER(B21)</f>
        <v/>
      </c>
    </row>
    <row r="22" s="5" customFormat="1" ht="18" hidden="1" spans="1:16">
      <c r="A22" s="23">
        <f t="shared" si="3"/>
        <v>13</v>
      </c>
      <c r="B22" s="24"/>
      <c r="C22" s="24"/>
      <c r="D22" s="25"/>
      <c r="E22" s="24"/>
      <c r="F22" s="34"/>
      <c r="G22" s="34"/>
      <c r="H22" s="24"/>
      <c r="I22" s="54" t="s">
        <v>49</v>
      </c>
      <c r="J22" s="51" t="s">
        <v>50</v>
      </c>
      <c r="K22" s="5" t="e">
        <f t="shared" si="1"/>
        <v>#VALUE!</v>
      </c>
      <c r="L22" s="5">
        <f>VLOOKUP(I22,'[1]danh sách tổng'!D$2:R$703,15,0)</f>
        <v>0</v>
      </c>
      <c r="M22" s="5" t="str">
        <f>VLOOKUP(I22,'[1]danh sách tổng'!D$2:R$703,5,0)</f>
        <v>Nam</v>
      </c>
      <c r="N22" s="5" t="str">
        <f>VLOOKUP(I22,'[1]danh sách tổng'!D$2:R$703,6,0)</f>
        <v>25/08/1992</v>
      </c>
      <c r="O22" s="5" t="e">
        <f t="shared" si="2"/>
        <v>#VALUE!</v>
      </c>
      <c r="P22" s="5" t="str">
        <f>PROPER(B22)</f>
        <v/>
      </c>
    </row>
    <row r="23" s="5" customFormat="1" ht="18" hidden="1" spans="1:16">
      <c r="A23" s="23">
        <f t="shared" si="3"/>
        <v>14</v>
      </c>
      <c r="B23" s="24"/>
      <c r="C23" s="24"/>
      <c r="D23" s="24"/>
      <c r="E23" s="24"/>
      <c r="F23" s="34"/>
      <c r="G23" s="34"/>
      <c r="H23" s="24"/>
      <c r="I23" s="54" t="s">
        <v>51</v>
      </c>
      <c r="J23" s="51" t="s">
        <v>52</v>
      </c>
      <c r="K23" s="5" t="e">
        <f t="shared" si="1"/>
        <v>#VALUE!</v>
      </c>
      <c r="L23" s="5" t="str">
        <f>VLOOKUP(I23,'[1]danh sách tổng'!D$2:R$703,15,0)</f>
        <v>0389393444</v>
      </c>
      <c r="M23" s="5" t="str">
        <f>VLOOKUP(I23,'[1]danh sách tổng'!D$2:R$703,5,0)</f>
        <v>Nữ</v>
      </c>
      <c r="N23" s="5" t="str">
        <f>VLOOKUP(I23,'[1]danh sách tổng'!D$2:R$703,6,0)</f>
        <v>09/09/1995</v>
      </c>
      <c r="O23" s="5">
        <f t="shared" si="2"/>
        <v>1995</v>
      </c>
      <c r="P23" s="5" t="str">
        <f>PROPER(B23)</f>
        <v/>
      </c>
    </row>
    <row r="24" s="5" customFormat="1" ht="18" hidden="1" spans="1:16">
      <c r="A24" s="23">
        <f t="shared" si="3"/>
        <v>15</v>
      </c>
      <c r="B24" s="24"/>
      <c r="C24" s="24"/>
      <c r="D24" s="25"/>
      <c r="E24" s="24"/>
      <c r="F24" s="34"/>
      <c r="G24" s="34"/>
      <c r="H24" s="24"/>
      <c r="I24" s="55" t="s">
        <v>53</v>
      </c>
      <c r="J24" s="51" t="s">
        <v>54</v>
      </c>
      <c r="K24" s="5">
        <f t="shared" si="1"/>
        <v>2008</v>
      </c>
      <c r="L24" s="5" t="str">
        <f>VLOOKUP(I24,'[1]danh sách tổng'!D$2:R$703,15,0)</f>
        <v>0906307727</v>
      </c>
      <c r="M24" s="5" t="str">
        <f>VLOOKUP(I24,'[1]danh sách tổng'!D$2:R$703,5,0)</f>
        <v>Nam</v>
      </c>
      <c r="N24" s="5" t="str">
        <f>VLOOKUP(I24,'[1]danh sách tổng'!D$2:R$703,6,0)</f>
        <v>01/10/1978</v>
      </c>
      <c r="O24" s="5">
        <f t="shared" si="2"/>
        <v>1978</v>
      </c>
      <c r="P24" s="5" t="str">
        <f>PROPER(B24)</f>
        <v/>
      </c>
    </row>
    <row r="25" s="5" customFormat="1" ht="18" hidden="1" spans="1:16">
      <c r="A25" s="23">
        <f t="shared" si="3"/>
        <v>16</v>
      </c>
      <c r="H25" s="24"/>
      <c r="I25" s="53" t="s">
        <v>55</v>
      </c>
      <c r="J25" s="51" t="s">
        <v>56</v>
      </c>
      <c r="K25" s="5" t="e">
        <f t="shared" si="1"/>
        <v>#VALUE!</v>
      </c>
      <c r="L25" s="5" t="str">
        <f>VLOOKUP(I25,'[1]danh sách tổng'!D$2:R$703,15,0)</f>
        <v>0919867722</v>
      </c>
      <c r="M25" s="5" t="str">
        <f>VLOOKUP(I25,'[1]danh sách tổng'!D$2:R$703,5,0)</f>
        <v>Nữ</v>
      </c>
      <c r="N25" s="5" t="str">
        <f>VLOOKUP(I25,'[1]danh sách tổng'!D$2:R$703,6,0)</f>
        <v>07/01/1983</v>
      </c>
      <c r="O25" s="5">
        <f t="shared" si="2"/>
        <v>1983</v>
      </c>
      <c r="P25" s="5" t="str">
        <f>PROPER('danh sách (2)'!B10)</f>
        <v>Nguyễn Thị Loan</v>
      </c>
    </row>
    <row r="26" s="5" customFormat="1" ht="18" hidden="1" spans="1:16">
      <c r="A26" s="23">
        <f t="shared" si="3"/>
        <v>17</v>
      </c>
      <c r="B26" s="24"/>
      <c r="C26" s="24"/>
      <c r="D26" s="24"/>
      <c r="E26" s="24"/>
      <c r="F26" s="34"/>
      <c r="G26" s="34"/>
      <c r="H26" s="24"/>
      <c r="I26" s="53" t="s">
        <v>57</v>
      </c>
      <c r="J26" s="51" t="s">
        <v>58</v>
      </c>
      <c r="K26" s="5" t="e">
        <f t="shared" si="1"/>
        <v>#VALUE!</v>
      </c>
      <c r="L26" s="5" t="str">
        <f>VLOOKUP(I26,'[1]danh sách tổng'!D$2:R$703,15,0)</f>
        <v>0914167744</v>
      </c>
      <c r="M26" s="5" t="str">
        <f>VLOOKUP(I26,'[1]danh sách tổng'!D$2:R$703,5,0)</f>
        <v>Nữ</v>
      </c>
      <c r="N26" s="5" t="str">
        <f>VLOOKUP(I26,'[1]danh sách tổng'!D$2:R$703,6,0)</f>
        <v>28/08/1986</v>
      </c>
      <c r="O26" s="5" t="e">
        <f t="shared" si="2"/>
        <v>#VALUE!</v>
      </c>
      <c r="P26" s="5" t="str">
        <f t="shared" ref="P26:P63" si="4">PROPER(B26)</f>
        <v/>
      </c>
    </row>
    <row r="27" s="5" customFormat="1" ht="18" hidden="1" spans="1:16">
      <c r="A27" s="23">
        <f t="shared" si="3"/>
        <v>18</v>
      </c>
      <c r="B27" s="24"/>
      <c r="C27" s="24"/>
      <c r="D27" s="24"/>
      <c r="E27" s="24"/>
      <c r="F27" s="34"/>
      <c r="G27" s="34"/>
      <c r="H27" s="24"/>
      <c r="I27" s="53" t="s">
        <v>59</v>
      </c>
      <c r="J27" s="51" t="s">
        <v>60</v>
      </c>
      <c r="K27" s="5" t="e">
        <f t="shared" si="1"/>
        <v>#VALUE!</v>
      </c>
      <c r="L27" s="5" t="str">
        <f>VLOOKUP(I27,'[1]danh sách tổng'!D$2:R$703,15,0)</f>
        <v>0912467755</v>
      </c>
      <c r="M27" s="5" t="str">
        <f>VLOOKUP(I27,'[1]danh sách tổng'!D$2:R$703,5,0)</f>
        <v>Nữ</v>
      </c>
      <c r="N27" s="5">
        <f>VLOOKUP(I27,'[1]danh sách tổng'!D$2:R$703,6,0)</f>
        <v>33189</v>
      </c>
      <c r="O27" s="5">
        <f t="shared" si="2"/>
        <v>1990</v>
      </c>
      <c r="P27" s="5" t="str">
        <f t="shared" si="4"/>
        <v/>
      </c>
    </row>
    <row r="28" s="5" customFormat="1" ht="18" hidden="1" spans="1:16">
      <c r="A28" s="23">
        <f t="shared" si="3"/>
        <v>19</v>
      </c>
      <c r="B28" s="24"/>
      <c r="C28" s="24"/>
      <c r="D28" s="24"/>
      <c r="E28" s="24"/>
      <c r="F28" s="34"/>
      <c r="G28" s="34"/>
      <c r="H28" s="24"/>
      <c r="I28" s="56" t="s">
        <v>61</v>
      </c>
      <c r="J28" s="51" t="s">
        <v>62</v>
      </c>
      <c r="K28" s="5" t="e">
        <f t="shared" si="1"/>
        <v>#VALUE!</v>
      </c>
      <c r="L28" s="5" t="str">
        <f>VLOOKUP(I28,'[1]danh sách tổng'!D$2:R$703,15,0)</f>
        <v>0386760758</v>
      </c>
      <c r="M28" s="5" t="str">
        <f>VLOOKUP(I28,'[1]danh sách tổng'!D$2:R$703,5,0)</f>
        <v>Nữ</v>
      </c>
      <c r="N28" s="5" t="str">
        <f>VLOOKUP(I28,'[1]danh sách tổng'!D$2:R$703,6,0)</f>
        <v>17/09/1992</v>
      </c>
      <c r="O28" s="5" t="e">
        <f t="shared" si="2"/>
        <v>#VALUE!</v>
      </c>
      <c r="P28" s="5" t="str">
        <f t="shared" si="4"/>
        <v/>
      </c>
    </row>
    <row r="29" s="5" customFormat="1" ht="18" hidden="1" spans="1:16">
      <c r="A29" s="23">
        <f t="shared" si="3"/>
        <v>20</v>
      </c>
      <c r="B29" s="24"/>
      <c r="C29" s="24"/>
      <c r="D29" s="24"/>
      <c r="E29" s="24"/>
      <c r="F29" s="34"/>
      <c r="G29" s="34"/>
      <c r="H29" s="24"/>
      <c r="I29" s="57" t="s">
        <v>63</v>
      </c>
      <c r="J29" s="51" t="s">
        <v>64</v>
      </c>
      <c r="K29" s="5" t="e">
        <f t="shared" si="1"/>
        <v>#VALUE!</v>
      </c>
      <c r="L29" s="5" t="str">
        <f>VLOOKUP(I29,'[1]danh sách tổng'!D$2:R$703,15,0)</f>
        <v>0973947268</v>
      </c>
      <c r="M29" s="5" t="str">
        <f>VLOOKUP(I29,'[1]danh sách tổng'!D$2:R$703,5,0)</f>
        <v>Nữ</v>
      </c>
      <c r="N29" s="5" t="str">
        <f>VLOOKUP(I29,'[1]danh sách tổng'!D$2:R$703,6,0)</f>
        <v>10/03/1989</v>
      </c>
      <c r="O29" s="5">
        <f t="shared" si="2"/>
        <v>1989</v>
      </c>
      <c r="P29" s="5" t="str">
        <f t="shared" si="4"/>
        <v/>
      </c>
    </row>
    <row r="30" s="5" customFormat="1" ht="18" hidden="1" spans="1:16">
      <c r="A30" s="23">
        <f t="shared" si="3"/>
        <v>21</v>
      </c>
      <c r="B30" s="24"/>
      <c r="C30" s="24"/>
      <c r="D30" s="24"/>
      <c r="E30" s="24"/>
      <c r="F30" s="34"/>
      <c r="G30" s="34"/>
      <c r="H30" s="24"/>
      <c r="I30" s="58" t="s">
        <v>65</v>
      </c>
      <c r="J30" s="51" t="s">
        <v>66</v>
      </c>
      <c r="K30" s="5" t="e">
        <f t="shared" si="1"/>
        <v>#VALUE!</v>
      </c>
      <c r="M30" s="5" t="str">
        <f>VLOOKUP(I30,'[1]danh sách tổng'!D$2:R$703,5,0)</f>
        <v>Nữ</v>
      </c>
      <c r="N30" s="5" t="str">
        <f>VLOOKUP(I30,'[1]danh sách tổng'!D$2:R$703,6,0)</f>
        <v>09/04/1993</v>
      </c>
      <c r="O30" s="5">
        <f t="shared" si="2"/>
        <v>1993</v>
      </c>
      <c r="P30" s="5" t="str">
        <f t="shared" si="4"/>
        <v/>
      </c>
    </row>
    <row r="31" s="5" customFormat="1" ht="18" hidden="1" spans="1:16">
      <c r="A31" s="23">
        <f t="shared" si="3"/>
        <v>22</v>
      </c>
      <c r="B31" s="24"/>
      <c r="C31" s="24"/>
      <c r="D31" s="24"/>
      <c r="E31" s="24"/>
      <c r="F31" s="34"/>
      <c r="G31" s="34"/>
      <c r="H31" s="24"/>
      <c r="I31" s="41">
        <v>5287</v>
      </c>
      <c r="J31" s="51" t="s">
        <v>26</v>
      </c>
      <c r="K31" s="5">
        <f t="shared" si="1"/>
        <v>2019</v>
      </c>
      <c r="L31" s="5" t="str">
        <f>VLOOKUP(I31,'[1]danh sách tổng'!D$2:R$703,15,0)</f>
        <v>0353451915</v>
      </c>
      <c r="M31" s="5" t="str">
        <f>VLOOKUP(I31,'[1]danh sách tổng'!D$2:R$703,5,0)</f>
        <v>Nữ</v>
      </c>
      <c r="N31" s="5" t="str">
        <f>VLOOKUP(I31,'[1]danh sách tổng'!D$2:R$703,6,0)</f>
        <v>13/09/2000</v>
      </c>
      <c r="O31" s="5" t="e">
        <f t="shared" si="2"/>
        <v>#VALUE!</v>
      </c>
      <c r="P31" s="5" t="str">
        <f t="shared" si="4"/>
        <v/>
      </c>
    </row>
    <row r="32" s="5" customFormat="1" ht="18" hidden="1" spans="1:16">
      <c r="A32" s="23">
        <f t="shared" si="3"/>
        <v>23</v>
      </c>
      <c r="B32" s="24"/>
      <c r="C32" s="24"/>
      <c r="D32" s="24"/>
      <c r="E32" s="24"/>
      <c r="F32" s="34"/>
      <c r="G32" s="34"/>
      <c r="H32" s="24"/>
      <c r="I32" s="53" t="s">
        <v>67</v>
      </c>
      <c r="J32" s="51" t="s">
        <v>68</v>
      </c>
      <c r="K32" s="5">
        <f t="shared" si="1"/>
        <v>2020</v>
      </c>
      <c r="L32" s="5" t="str">
        <f>VLOOKUP(I32,'[1]danh sách tổng'!D$2:R$703,15,0)</f>
        <v>0813978198</v>
      </c>
      <c r="M32" s="5" t="str">
        <f>VLOOKUP(I32,'[1]danh sách tổng'!D$2:R$703,5,0)</f>
        <v>Nữ</v>
      </c>
      <c r="N32" s="5" t="str">
        <f>VLOOKUP(I32,'[1]danh sách tổng'!D$2:R$703,6,0)</f>
        <v>05/03/1998</v>
      </c>
      <c r="O32" s="5">
        <f t="shared" si="2"/>
        <v>1998</v>
      </c>
      <c r="P32" s="5" t="str">
        <f t="shared" si="4"/>
        <v/>
      </c>
    </row>
    <row r="33" s="5" customFormat="1" ht="18" hidden="1" spans="1:16">
      <c r="A33" s="23">
        <f t="shared" si="3"/>
        <v>24</v>
      </c>
      <c r="B33" s="24"/>
      <c r="C33" s="24"/>
      <c r="D33" s="24"/>
      <c r="E33" s="24"/>
      <c r="F33" s="34"/>
      <c r="G33" s="34"/>
      <c r="H33" s="24"/>
      <c r="I33" s="53" t="s">
        <v>69</v>
      </c>
      <c r="J33" s="51" t="s">
        <v>70</v>
      </c>
      <c r="K33" s="5" t="e">
        <f t="shared" si="1"/>
        <v>#VALUE!</v>
      </c>
      <c r="L33" s="5" t="str">
        <f>VLOOKUP(I33,'[1]danh sách tổng'!D$2:R$703,15,0)</f>
        <v>0909647390</v>
      </c>
      <c r="M33" s="5" t="str">
        <f>VLOOKUP(I33,'[1]danh sách tổng'!D$2:R$703,5,0)</f>
        <v>Nữ</v>
      </c>
      <c r="N33" s="5" t="str">
        <f>VLOOKUP(I33,'[1]danh sách tổng'!D$2:R$703,6,0)</f>
        <v>04/11/1993</v>
      </c>
      <c r="O33" s="5">
        <f t="shared" si="2"/>
        <v>1993</v>
      </c>
      <c r="P33" s="5" t="str">
        <f t="shared" si="4"/>
        <v/>
      </c>
    </row>
    <row r="34" s="5" customFormat="1" ht="18" hidden="1" spans="1:16">
      <c r="A34" s="23">
        <f t="shared" si="3"/>
        <v>25</v>
      </c>
      <c r="B34" s="24"/>
      <c r="C34" s="24"/>
      <c r="D34" s="24"/>
      <c r="E34" s="24"/>
      <c r="F34" s="34"/>
      <c r="G34" s="34"/>
      <c r="H34" s="24"/>
      <c r="I34" s="53" t="s">
        <v>71</v>
      </c>
      <c r="J34" s="51" t="s">
        <v>72</v>
      </c>
      <c r="K34" s="5">
        <f t="shared" si="1"/>
        <v>2020</v>
      </c>
      <c r="L34" s="5" t="str">
        <f>VLOOKUP(I34,'[1]danh sách tổng'!D$2:R$703,15,0)</f>
        <v>0915717744</v>
      </c>
      <c r="M34" s="5" t="str">
        <f>VLOOKUP(I34,'[1]danh sách tổng'!D$2:R$703,5,0)</f>
        <v>Nữ</v>
      </c>
      <c r="N34" s="5" t="str">
        <f>VLOOKUP(I34,'[1]danh sách tổng'!D$2:R$703,6,0)</f>
        <v>27/12/1995</v>
      </c>
      <c r="O34" s="5" t="e">
        <f t="shared" si="2"/>
        <v>#VALUE!</v>
      </c>
      <c r="P34" s="5" t="str">
        <f t="shared" si="4"/>
        <v/>
      </c>
    </row>
    <row r="35" s="5" customFormat="1" ht="18" hidden="1" spans="1:16">
      <c r="A35" s="23">
        <f t="shared" si="3"/>
        <v>26</v>
      </c>
      <c r="B35" s="24"/>
      <c r="C35" s="24"/>
      <c r="D35" s="25"/>
      <c r="E35" s="24"/>
      <c r="F35" s="34"/>
      <c r="G35" s="34"/>
      <c r="H35" s="24"/>
      <c r="I35" s="53" t="s">
        <v>73</v>
      </c>
      <c r="J35" s="51" t="s">
        <v>74</v>
      </c>
      <c r="K35" s="5" t="e">
        <f t="shared" si="1"/>
        <v>#VALUE!</v>
      </c>
      <c r="L35" s="5" t="str">
        <f>VLOOKUP(I35,'[1]danh sách tổng'!D$2:R$703,15,0)</f>
        <v>0987399525</v>
      </c>
      <c r="M35" s="5" t="str">
        <f>VLOOKUP(I35,'[1]danh sách tổng'!D$2:R$703,5,0)</f>
        <v>Nam</v>
      </c>
      <c r="N35" s="5" t="str">
        <f>VLOOKUP(I35,'[1]danh sách tổng'!D$2:R$703,6,0)</f>
        <v>06/04/1996</v>
      </c>
      <c r="O35" s="5">
        <f t="shared" si="2"/>
        <v>1996</v>
      </c>
      <c r="P35" s="5" t="str">
        <f t="shared" si="4"/>
        <v/>
      </c>
    </row>
    <row r="36" s="5" customFormat="1" ht="18" hidden="1" spans="1:16">
      <c r="A36" s="23">
        <f t="shared" si="3"/>
        <v>27</v>
      </c>
      <c r="B36" s="24"/>
      <c r="C36" s="24"/>
      <c r="D36" s="24"/>
      <c r="E36" s="24"/>
      <c r="F36" s="34"/>
      <c r="G36" s="34"/>
      <c r="H36" s="24"/>
      <c r="I36" s="53" t="s">
        <v>75</v>
      </c>
      <c r="J36" s="51" t="s">
        <v>76</v>
      </c>
      <c r="K36" s="5" t="e">
        <f t="shared" si="1"/>
        <v>#VALUE!</v>
      </c>
      <c r="L36" s="5" t="str">
        <f>VLOOKUP(I36,'[1]danh sách tổng'!D$2:R$703,15,0)</f>
        <v>0349249696</v>
      </c>
      <c r="M36" s="5" t="str">
        <f>VLOOKUP(I36,'[1]danh sách tổng'!D$2:R$703,5,0)</f>
        <v>Nữ</v>
      </c>
      <c r="N36" s="5">
        <f>VLOOKUP(I36,'[1]danh sách tổng'!D$2:R$703,6,0)</f>
        <v>35974</v>
      </c>
      <c r="O36" s="5">
        <f t="shared" si="2"/>
        <v>1998</v>
      </c>
      <c r="P36" s="5" t="str">
        <f t="shared" si="4"/>
        <v/>
      </c>
    </row>
    <row r="37" s="5" customFormat="1" ht="18" hidden="1" spans="1:16">
      <c r="A37" s="23">
        <f t="shared" si="3"/>
        <v>28</v>
      </c>
      <c r="B37" s="24"/>
      <c r="C37" s="24"/>
      <c r="D37" s="24"/>
      <c r="E37" s="24"/>
      <c r="F37" s="34"/>
      <c r="G37" s="34"/>
      <c r="H37" s="24"/>
      <c r="I37" s="53" t="s">
        <v>77</v>
      </c>
      <c r="J37" s="51" t="s">
        <v>78</v>
      </c>
      <c r="K37" s="5" t="e">
        <f t="shared" si="1"/>
        <v>#VALUE!</v>
      </c>
      <c r="L37" s="5" t="str">
        <f>VLOOKUP(I37,'[1]danh sách tổng'!D$2:R$703,15,0)</f>
        <v>0943553913</v>
      </c>
      <c r="M37" s="5" t="str">
        <f>VLOOKUP(I37,'[1]danh sách tổng'!D$2:R$703,5,0)</f>
        <v>Nữ</v>
      </c>
      <c r="N37" s="5" t="str">
        <f>VLOOKUP(I37,'[1]danh sách tổng'!D$2:R$703,6,0)</f>
        <v>22/11/1996</v>
      </c>
      <c r="O37" s="5" t="e">
        <f t="shared" si="2"/>
        <v>#VALUE!</v>
      </c>
      <c r="P37" s="5" t="str">
        <f t="shared" si="4"/>
        <v/>
      </c>
    </row>
    <row r="38" s="5" customFormat="1" ht="18" hidden="1" spans="1:16">
      <c r="A38" s="23">
        <f t="shared" si="3"/>
        <v>29</v>
      </c>
      <c r="B38" s="24"/>
      <c r="C38" s="24"/>
      <c r="D38" s="24"/>
      <c r="E38" s="24"/>
      <c r="F38" s="34"/>
      <c r="G38" s="34"/>
      <c r="H38" s="24"/>
      <c r="I38" s="53" t="s">
        <v>79</v>
      </c>
      <c r="J38" s="51" t="s">
        <v>80</v>
      </c>
      <c r="K38" s="5">
        <f t="shared" si="1"/>
        <v>2021</v>
      </c>
      <c r="L38" s="5" t="str">
        <f>VLOOKUP(I38,'[1]danh sách tổng'!D$2:R$703,15,0)</f>
        <v>0899346805</v>
      </c>
      <c r="M38" s="5" t="str">
        <f>VLOOKUP(I38,'[1]danh sách tổng'!D$2:R$703,5,0)</f>
        <v>Nữ</v>
      </c>
      <c r="N38" s="5" t="str">
        <f>VLOOKUP(I38,'[1]danh sách tổng'!D$2:R$703,6,0)</f>
        <v>20/11/1988</v>
      </c>
      <c r="O38" s="5" t="e">
        <f t="shared" si="2"/>
        <v>#VALUE!</v>
      </c>
      <c r="P38" s="5" t="str">
        <f t="shared" si="4"/>
        <v/>
      </c>
    </row>
    <row r="39" s="5" customFormat="1" ht="18" hidden="1" spans="1:16">
      <c r="A39" s="23">
        <f t="shared" si="3"/>
        <v>30</v>
      </c>
      <c r="B39" s="24"/>
      <c r="C39" s="24"/>
      <c r="D39" s="24"/>
      <c r="E39" s="24"/>
      <c r="F39" s="34"/>
      <c r="G39" s="34"/>
      <c r="H39" s="24"/>
      <c r="I39" s="53" t="s">
        <v>81</v>
      </c>
      <c r="J39" s="51" t="s">
        <v>82</v>
      </c>
      <c r="K39" s="5">
        <f t="shared" si="1"/>
        <v>2022</v>
      </c>
      <c r="L39" s="5" t="str">
        <f>VLOOKUP(I39,'[1]danh sách tổng'!D$2:R$703,15,0)</f>
        <v>0337549601</v>
      </c>
      <c r="M39" s="5" t="str">
        <f>VLOOKUP(I39,'[1]danh sách tổng'!D$2:R$703,5,0)</f>
        <v>Nữ</v>
      </c>
      <c r="N39" s="5" t="str">
        <f>VLOOKUP(I39,'[1]danh sách tổng'!D$2:R$703,6,0)</f>
        <v>25/07/1990</v>
      </c>
      <c r="O39" s="5" t="e">
        <f t="shared" si="2"/>
        <v>#VALUE!</v>
      </c>
      <c r="P39" s="5" t="str">
        <f t="shared" si="4"/>
        <v/>
      </c>
    </row>
    <row r="40" s="5" customFormat="1" ht="18" hidden="1" spans="1:16">
      <c r="A40" s="23">
        <f t="shared" si="3"/>
        <v>31</v>
      </c>
      <c r="B40" s="24"/>
      <c r="C40" s="24"/>
      <c r="D40" s="25"/>
      <c r="E40" s="24"/>
      <c r="F40" s="34"/>
      <c r="G40" s="34"/>
      <c r="H40" s="24"/>
      <c r="I40" s="53" t="s">
        <v>83</v>
      </c>
      <c r="J40" s="51" t="s">
        <v>84</v>
      </c>
      <c r="K40" s="5">
        <f t="shared" si="1"/>
        <v>2008</v>
      </c>
      <c r="L40" s="5" t="str">
        <f>VLOOKUP(I40,'[1]danh sách tổng'!D$2:R$703,15,0)</f>
        <v>0944376241</v>
      </c>
      <c r="M40" s="5" t="str">
        <f>VLOOKUP(I40,'[1]danh sách tổng'!D$2:R$703,5,0)</f>
        <v>Nam</v>
      </c>
      <c r="N40" s="5" t="str">
        <f>VLOOKUP(I40,'[1]danh sách tổng'!D$2:R$703,6,0)</f>
        <v>28/06/1974</v>
      </c>
      <c r="O40" s="5" t="e">
        <f t="shared" si="2"/>
        <v>#VALUE!</v>
      </c>
      <c r="P40" s="5" t="str">
        <f t="shared" si="4"/>
        <v/>
      </c>
    </row>
    <row r="41" s="5" customFormat="1" ht="18" hidden="1" spans="1:16">
      <c r="A41" s="23">
        <f t="shared" si="3"/>
        <v>32</v>
      </c>
      <c r="B41" s="24"/>
      <c r="C41" s="24"/>
      <c r="D41" s="25"/>
      <c r="E41" s="24"/>
      <c r="F41" s="34"/>
      <c r="G41" s="34"/>
      <c r="H41" s="24"/>
      <c r="I41" s="53" t="s">
        <v>85</v>
      </c>
      <c r="J41" s="51" t="s">
        <v>86</v>
      </c>
      <c r="K41" s="5" t="e">
        <f t="shared" si="1"/>
        <v>#VALUE!</v>
      </c>
      <c r="L41" s="5" t="str">
        <f>VLOOKUP(I41,'[1]danh sách tổng'!D$2:R$703,15,0)</f>
        <v>0916820665</v>
      </c>
      <c r="M41" s="5" t="str">
        <f>VLOOKUP(I41,'[1]danh sách tổng'!D$2:R$703,5,0)</f>
        <v>Nam</v>
      </c>
      <c r="N41" s="5" t="str">
        <f>VLOOKUP(I41,'[1]danh sách tổng'!D$2:R$703,6,0)</f>
        <v>30/01/1981</v>
      </c>
      <c r="O41" s="5" t="e">
        <f t="shared" si="2"/>
        <v>#VALUE!</v>
      </c>
      <c r="P41" s="5" t="str">
        <f t="shared" si="4"/>
        <v/>
      </c>
    </row>
    <row r="42" s="5" customFormat="1" ht="18" hidden="1" spans="1:16">
      <c r="A42" s="23">
        <f t="shared" si="3"/>
        <v>33</v>
      </c>
      <c r="B42" s="24"/>
      <c r="C42" s="24"/>
      <c r="D42" s="24"/>
      <c r="E42" s="24"/>
      <c r="F42" s="34"/>
      <c r="G42" s="34"/>
      <c r="H42" s="24"/>
      <c r="I42" s="53" t="s">
        <v>87</v>
      </c>
      <c r="J42" s="51" t="s">
        <v>88</v>
      </c>
      <c r="K42" s="5">
        <f t="shared" si="1"/>
        <v>2018</v>
      </c>
      <c r="L42" s="5" t="str">
        <f>VLOOKUP(I42,'[1]danh sách tổng'!D$2:R$703,15,0)</f>
        <v>0398062461</v>
      </c>
      <c r="M42" s="5" t="str">
        <f>VLOOKUP(I42,'[1]danh sách tổng'!D$2:R$703,5,0)</f>
        <v>Nữ</v>
      </c>
      <c r="N42" s="5" t="str">
        <f>VLOOKUP(I42,'[1]danh sách tổng'!D$2:R$703,6,0)</f>
        <v>01/01/1992</v>
      </c>
      <c r="O42" s="5">
        <f t="shared" si="2"/>
        <v>1992</v>
      </c>
      <c r="P42" s="5" t="str">
        <f t="shared" si="4"/>
        <v/>
      </c>
    </row>
    <row r="43" s="5" customFormat="1" ht="18" hidden="1" spans="1:16">
      <c r="A43" s="23">
        <f t="shared" si="3"/>
        <v>34</v>
      </c>
      <c r="B43" s="24"/>
      <c r="C43" s="24"/>
      <c r="D43" s="24"/>
      <c r="E43" s="24"/>
      <c r="F43" s="34"/>
      <c r="G43" s="34"/>
      <c r="H43" s="24"/>
      <c r="I43" s="53" t="s">
        <v>89</v>
      </c>
      <c r="J43" s="51" t="s">
        <v>90</v>
      </c>
      <c r="K43" s="5">
        <f t="shared" si="1"/>
        <v>2019</v>
      </c>
      <c r="L43" s="5" t="str">
        <f>VLOOKUP(I43,'[1]danh sách tổng'!D$2:R$703,15,0)</f>
        <v>0945486906</v>
      </c>
      <c r="M43" s="5" t="str">
        <f>VLOOKUP(I43,'[1]danh sách tổng'!D$2:R$703,5,0)</f>
        <v>Nữ</v>
      </c>
      <c r="N43" s="5" t="str">
        <f>VLOOKUP(I43,'[1]danh sách tổng'!D$2:R$703,6,0)</f>
        <v>12/08/1990</v>
      </c>
      <c r="O43" s="5">
        <f t="shared" si="2"/>
        <v>1990</v>
      </c>
      <c r="P43" s="5" t="str">
        <f t="shared" si="4"/>
        <v/>
      </c>
    </row>
    <row r="44" s="5" customFormat="1" ht="18" spans="1:16">
      <c r="A44" s="23">
        <f t="shared" si="3"/>
        <v>35</v>
      </c>
      <c r="B44" s="24" t="s">
        <v>91</v>
      </c>
      <c r="C44" s="24"/>
      <c r="D44" s="24">
        <v>1999</v>
      </c>
      <c r="E44" s="24" t="s">
        <v>28</v>
      </c>
      <c r="F44" s="34" t="s">
        <v>29</v>
      </c>
      <c r="G44" s="34" t="s">
        <v>92</v>
      </c>
      <c r="H44" s="24"/>
      <c r="I44" s="53" t="s">
        <v>93</v>
      </c>
      <c r="J44" s="51" t="s">
        <v>94</v>
      </c>
      <c r="K44" s="5">
        <f t="shared" si="1"/>
        <v>2017</v>
      </c>
      <c r="L44" s="5" t="str">
        <f>VLOOKUP(I44,'[1]danh sách tổng'!D$2:R$703,15,0)</f>
        <v>0944376241</v>
      </c>
      <c r="M44" s="5" t="str">
        <f>VLOOKUP(I44,'[1]danh sách tổng'!D$2:R$703,5,0)</f>
        <v>Nữ</v>
      </c>
      <c r="N44" s="5" t="str">
        <f>VLOOKUP(I44,'[1]danh sách tổng'!D$2:R$703,6,0)</f>
        <v>26/06/1999</v>
      </c>
      <c r="O44" s="5" t="e">
        <f t="shared" si="2"/>
        <v>#VALUE!</v>
      </c>
      <c r="P44" s="5" t="str">
        <f t="shared" si="4"/>
        <v>Lê Thị Diệu Quới</v>
      </c>
    </row>
    <row r="45" s="5" customFormat="1" ht="18" hidden="1" spans="1:16">
      <c r="A45" s="23">
        <f t="shared" si="3"/>
        <v>36</v>
      </c>
      <c r="B45" s="24"/>
      <c r="C45" s="24"/>
      <c r="D45" s="24"/>
      <c r="E45" s="24"/>
      <c r="F45" s="34"/>
      <c r="G45" s="34"/>
      <c r="H45" s="24"/>
      <c r="I45" s="53" t="s">
        <v>95</v>
      </c>
      <c r="J45" s="51" t="s">
        <v>96</v>
      </c>
      <c r="K45" s="5">
        <f t="shared" si="1"/>
        <v>2022</v>
      </c>
      <c r="L45" s="5" t="str">
        <f>VLOOKUP(I45,'[1]danh sách tổng'!D$2:R$703,15,0)</f>
        <v>0339042660</v>
      </c>
      <c r="M45" s="5" t="str">
        <f>VLOOKUP(I45,'[1]danh sách tổng'!D$2:R$703,5,0)</f>
        <v>Nữ</v>
      </c>
      <c r="N45" s="5" t="str">
        <f>VLOOKUP(I45,'[1]danh sách tổng'!D$2:R$703,6,0)</f>
        <v>02/09/1995</v>
      </c>
      <c r="O45" s="5">
        <f t="shared" si="2"/>
        <v>1995</v>
      </c>
      <c r="P45" s="5" t="str">
        <f t="shared" si="4"/>
        <v/>
      </c>
    </row>
    <row r="46" s="5" customFormat="1" ht="18" hidden="1" spans="1:16">
      <c r="A46" s="23">
        <f t="shared" si="3"/>
        <v>37</v>
      </c>
      <c r="B46" s="24"/>
      <c r="C46" s="24"/>
      <c r="D46" s="25"/>
      <c r="E46" s="24"/>
      <c r="F46" s="34"/>
      <c r="G46" s="34"/>
      <c r="H46" s="24"/>
      <c r="I46" s="54" t="s">
        <v>97</v>
      </c>
      <c r="J46" s="51" t="s">
        <v>98</v>
      </c>
      <c r="K46" s="5" t="e">
        <f t="shared" si="1"/>
        <v>#VALUE!</v>
      </c>
      <c r="L46" s="5" t="str">
        <f>VLOOKUP(I46,'[1]danh sách tổng'!D$2:R$703,15,0)</f>
        <v>0919480091</v>
      </c>
      <c r="M46" s="5" t="str">
        <f>VLOOKUP(I46,'[1]danh sách tổng'!D$2:R$703,5,0)</f>
        <v>Nam</v>
      </c>
      <c r="N46" s="5" t="str">
        <f>VLOOKUP(I46,'[1]danh sách tổng'!D$2:R$703,6,0)</f>
        <v>23/09/1982</v>
      </c>
      <c r="O46" s="5" t="e">
        <f t="shared" si="2"/>
        <v>#VALUE!</v>
      </c>
      <c r="P46" s="5" t="str">
        <f t="shared" si="4"/>
        <v/>
      </c>
    </row>
    <row r="47" s="5" customFormat="1" ht="18" hidden="1" spans="1:16">
      <c r="A47" s="23">
        <f t="shared" si="3"/>
        <v>38</v>
      </c>
      <c r="B47" s="24"/>
      <c r="C47" s="24"/>
      <c r="D47" s="25"/>
      <c r="E47" s="24"/>
      <c r="F47" s="34"/>
      <c r="G47" s="34"/>
      <c r="H47" s="24"/>
      <c r="I47" s="54" t="s">
        <v>99</v>
      </c>
      <c r="J47" s="51" t="s">
        <v>100</v>
      </c>
      <c r="K47" s="5">
        <f t="shared" si="1"/>
        <v>2020</v>
      </c>
      <c r="L47" s="5" t="str">
        <f>VLOOKUP(I47,'[1]danh sách tổng'!D$2:R$703,15,0)</f>
        <v>0935711734</v>
      </c>
      <c r="M47" s="5" t="str">
        <f>VLOOKUP(I47,'[1]danh sách tổng'!D$2:R$703,5,0)</f>
        <v>Nam</v>
      </c>
      <c r="N47" s="5" t="str">
        <f>VLOOKUP(I47,'[1]danh sách tổng'!D$2:R$703,6,0)</f>
        <v>18/12/1981</v>
      </c>
      <c r="O47" s="5" t="e">
        <f t="shared" si="2"/>
        <v>#VALUE!</v>
      </c>
      <c r="P47" s="5" t="str">
        <f t="shared" si="4"/>
        <v/>
      </c>
    </row>
    <row r="48" s="5" customFormat="1" ht="18" hidden="1" spans="1:16">
      <c r="A48" s="23">
        <f t="shared" si="3"/>
        <v>39</v>
      </c>
      <c r="B48" s="24"/>
      <c r="C48" s="24"/>
      <c r="D48" s="25"/>
      <c r="E48" s="24"/>
      <c r="F48" s="34"/>
      <c r="G48" s="34"/>
      <c r="H48" s="24"/>
      <c r="I48" s="53" t="s">
        <v>101</v>
      </c>
      <c r="J48" s="51" t="s">
        <v>102</v>
      </c>
      <c r="K48" s="5">
        <f t="shared" si="1"/>
        <v>2013</v>
      </c>
      <c r="L48" s="5" t="str">
        <f>VLOOKUP(I48,'[1]danh sách tổng'!D$2:R$703,15,0)</f>
        <v>0973992207</v>
      </c>
      <c r="M48" s="5" t="str">
        <f>VLOOKUP(I48,'[1]danh sách tổng'!D$2:R$703,5,0)</f>
        <v>Nam</v>
      </c>
      <c r="N48" s="5">
        <f>VLOOKUP(I48,'[1]danh sách tổng'!D$2:R$703,6,0)</f>
        <v>33887</v>
      </c>
      <c r="O48" s="5">
        <f t="shared" si="2"/>
        <v>1992</v>
      </c>
      <c r="P48" s="5" t="str">
        <f t="shared" si="4"/>
        <v/>
      </c>
    </row>
    <row r="49" s="5" customFormat="1" ht="18" hidden="1" spans="1:16">
      <c r="A49" s="23">
        <f t="shared" si="3"/>
        <v>40</v>
      </c>
      <c r="B49" s="24"/>
      <c r="C49" s="24"/>
      <c r="D49" s="25"/>
      <c r="E49" s="24"/>
      <c r="F49" s="34"/>
      <c r="G49" s="34"/>
      <c r="H49" s="24"/>
      <c r="I49" s="53" t="s">
        <v>103</v>
      </c>
      <c r="J49" s="51" t="s">
        <v>104</v>
      </c>
      <c r="K49" s="5" t="e">
        <f t="shared" si="1"/>
        <v>#VALUE!</v>
      </c>
      <c r="L49" s="5" t="str">
        <f>VLOOKUP(I49,'[1]danh sách tổng'!D$2:R$703,15,0)</f>
        <v>0961439067</v>
      </c>
      <c r="M49" s="5" t="str">
        <f>VLOOKUP(I49,'[1]danh sách tổng'!D$2:R$703,5,0)</f>
        <v>Nam</v>
      </c>
      <c r="N49" s="5" t="str">
        <f>VLOOKUP(I49,'[1]danh sách tổng'!D$2:R$703,6,0)</f>
        <v>12/12/1984</v>
      </c>
      <c r="O49" s="5">
        <f t="shared" si="2"/>
        <v>1984</v>
      </c>
      <c r="P49" s="5" t="str">
        <f t="shared" si="4"/>
        <v/>
      </c>
    </row>
    <row r="50" s="5" customFormat="1" ht="18" hidden="1" spans="1:16">
      <c r="A50" s="23">
        <f t="shared" si="3"/>
        <v>41</v>
      </c>
      <c r="B50" s="24"/>
      <c r="C50" s="24"/>
      <c r="D50" s="24"/>
      <c r="E50" s="24"/>
      <c r="F50" s="34"/>
      <c r="G50" s="34"/>
      <c r="H50" s="24"/>
      <c r="I50" s="53" t="s">
        <v>105</v>
      </c>
      <c r="J50" s="51" t="s">
        <v>106</v>
      </c>
      <c r="K50" s="5" t="e">
        <f t="shared" si="1"/>
        <v>#VALUE!</v>
      </c>
      <c r="L50" s="5" t="str">
        <f>VLOOKUP(I50,'[1]danh sách tổng'!D$2:R$703,15,0)</f>
        <v>0838222249</v>
      </c>
      <c r="M50" s="5" t="str">
        <f>VLOOKUP(I50,'[1]danh sách tổng'!D$2:R$703,5,0)</f>
        <v>Nữ</v>
      </c>
      <c r="N50" s="5" t="str">
        <f>VLOOKUP(I50,'[1]danh sách tổng'!D$2:R$703,6,0)</f>
        <v>15/09/1992</v>
      </c>
      <c r="O50" s="5" t="e">
        <f t="shared" si="2"/>
        <v>#VALUE!</v>
      </c>
      <c r="P50" s="5" t="str">
        <f t="shared" si="4"/>
        <v/>
      </c>
    </row>
    <row r="51" s="5" customFormat="1" ht="18" hidden="1" spans="1:16">
      <c r="A51" s="23">
        <f t="shared" si="3"/>
        <v>42</v>
      </c>
      <c r="B51" s="24"/>
      <c r="C51" s="24"/>
      <c r="D51" s="25"/>
      <c r="E51" s="24"/>
      <c r="F51" s="34"/>
      <c r="G51" s="34"/>
      <c r="H51" s="24"/>
      <c r="I51" s="53" t="s">
        <v>107</v>
      </c>
      <c r="J51" s="51" t="s">
        <v>108</v>
      </c>
      <c r="K51" s="5">
        <f t="shared" si="1"/>
        <v>2021</v>
      </c>
      <c r="L51" s="5" t="str">
        <f>VLOOKUP(I51,'[1]danh sách tổng'!D$2:R$703,15,0)</f>
        <v>0852716562</v>
      </c>
      <c r="M51" s="5" t="str">
        <f>VLOOKUP(I51,'[1]danh sách tổng'!D$2:R$703,5,0)</f>
        <v>Nam</v>
      </c>
      <c r="N51" s="5" t="str">
        <f>VLOOKUP(I51,'[1]danh sách tổng'!D$2:R$703,6,0)</f>
        <v>10/07/2000</v>
      </c>
      <c r="O51" s="5">
        <f t="shared" si="2"/>
        <v>2000</v>
      </c>
      <c r="P51" s="5" t="str">
        <f t="shared" si="4"/>
        <v/>
      </c>
    </row>
    <row r="52" s="5" customFormat="1" ht="18" hidden="1" spans="1:16">
      <c r="A52" s="23">
        <f t="shared" si="3"/>
        <v>43</v>
      </c>
      <c r="B52" s="24"/>
      <c r="C52" s="24"/>
      <c r="D52" s="24"/>
      <c r="E52" s="24"/>
      <c r="F52" s="34"/>
      <c r="G52" s="34"/>
      <c r="H52" s="24"/>
      <c r="I52" s="53" t="s">
        <v>109</v>
      </c>
      <c r="J52" s="51" t="s">
        <v>110</v>
      </c>
      <c r="K52" s="5">
        <f t="shared" si="1"/>
        <v>2022</v>
      </c>
      <c r="L52" s="5">
        <f>VLOOKUP(I52,'[1]danh sách tổng'!D$2:R$703,15,0)</f>
        <v>0</v>
      </c>
      <c r="M52" s="5" t="str">
        <f>VLOOKUP(I52,'[1]danh sách tổng'!D$2:R$703,5,0)</f>
        <v>Nữ</v>
      </c>
      <c r="N52" s="5" t="str">
        <f>VLOOKUP(I52,'[1]danh sách tổng'!D$2:R$703,6,0)</f>
        <v>27/09/2002</v>
      </c>
      <c r="O52" s="5" t="e">
        <f t="shared" si="2"/>
        <v>#VALUE!</v>
      </c>
      <c r="P52" s="5" t="str">
        <f t="shared" si="4"/>
        <v/>
      </c>
    </row>
    <row r="53" s="5" customFormat="1" ht="18" hidden="1" spans="1:16">
      <c r="A53" s="23">
        <f t="shared" si="3"/>
        <v>44</v>
      </c>
      <c r="B53" s="24"/>
      <c r="C53" s="24"/>
      <c r="D53" s="25"/>
      <c r="E53" s="24"/>
      <c r="F53" s="34"/>
      <c r="G53" s="34"/>
      <c r="H53" s="24"/>
      <c r="I53" s="54" t="s">
        <v>111</v>
      </c>
      <c r="J53" s="51" t="s">
        <v>112</v>
      </c>
      <c r="K53" s="5">
        <f t="shared" si="1"/>
        <v>2020</v>
      </c>
      <c r="L53" s="5" t="str">
        <f>VLOOKUP(I53,'[1]danh sách tổng'!D$2:R$703,15,0)</f>
        <v>0335771959</v>
      </c>
      <c r="M53" s="5" t="str">
        <f>VLOOKUP(I53,'[1]danh sách tổng'!D$2:R$703,5,0)</f>
        <v>Nam</v>
      </c>
      <c r="N53" s="5" t="str">
        <f>VLOOKUP(I53,'[1]danh sách tổng'!D$2:R$703,6,0)</f>
        <v>23/09/1990</v>
      </c>
      <c r="O53" s="5" t="e">
        <f t="shared" si="2"/>
        <v>#VALUE!</v>
      </c>
      <c r="P53" s="5" t="str">
        <f t="shared" si="4"/>
        <v/>
      </c>
    </row>
    <row r="54" s="5" customFormat="1" ht="18" hidden="1" spans="1:16">
      <c r="A54" s="23">
        <f t="shared" si="3"/>
        <v>45</v>
      </c>
      <c r="B54" s="24"/>
      <c r="C54" s="24"/>
      <c r="D54" s="24"/>
      <c r="E54" s="24"/>
      <c r="F54" s="34"/>
      <c r="G54" s="34"/>
      <c r="H54" s="24"/>
      <c r="I54" s="53" t="s">
        <v>113</v>
      </c>
      <c r="J54" s="51" t="s">
        <v>114</v>
      </c>
      <c r="K54" s="5">
        <f t="shared" si="1"/>
        <v>2010</v>
      </c>
      <c r="L54" s="5" t="str">
        <f>VLOOKUP(I54,'[1]danh sách tổng'!D$2:R$703,15,0)</f>
        <v>0816357450</v>
      </c>
      <c r="M54" s="5" t="str">
        <f>VLOOKUP(I54,'[1]danh sách tổng'!D$2:R$703,5,0)</f>
        <v>Nữ</v>
      </c>
      <c r="N54" s="5" t="str">
        <f>VLOOKUP(I54,'[1]danh sách tổng'!D$2:R$703,6,0)</f>
        <v>01/01/1993</v>
      </c>
      <c r="O54" s="5">
        <f t="shared" si="2"/>
        <v>1993</v>
      </c>
      <c r="P54" s="5" t="str">
        <f t="shared" si="4"/>
        <v/>
      </c>
    </row>
    <row r="55" s="5" customFormat="1" ht="18" hidden="1" spans="1:16">
      <c r="A55" s="23">
        <f t="shared" si="3"/>
        <v>46</v>
      </c>
      <c r="B55" s="24"/>
      <c r="C55" s="24"/>
      <c r="D55" s="25"/>
      <c r="E55" s="24"/>
      <c r="F55" s="34"/>
      <c r="G55" s="34"/>
      <c r="H55" s="24"/>
      <c r="I55" s="53" t="s">
        <v>115</v>
      </c>
      <c r="J55" s="51" t="s">
        <v>116</v>
      </c>
      <c r="K55" s="5" t="e">
        <f t="shared" si="1"/>
        <v>#VALUE!</v>
      </c>
      <c r="L55" s="5" t="str">
        <f>VLOOKUP(I55,'[1]danh sách tổng'!D$2:R$703,15,0)</f>
        <v>0343272509</v>
      </c>
      <c r="M55" s="5" t="str">
        <f>VLOOKUP(I55,'[1]danh sách tổng'!D$2:R$703,5,0)</f>
        <v>Nam</v>
      </c>
      <c r="N55" s="5">
        <f>VLOOKUP(I55,'[1]danh sách tổng'!D$2:R$703,6,0)</f>
        <v>34428</v>
      </c>
      <c r="O55" s="5">
        <f t="shared" si="2"/>
        <v>1994</v>
      </c>
      <c r="P55" s="5" t="str">
        <f t="shared" si="4"/>
        <v/>
      </c>
    </row>
    <row r="56" s="5" customFormat="1" ht="18" hidden="1" spans="1:16">
      <c r="A56" s="23">
        <f t="shared" si="3"/>
        <v>47</v>
      </c>
      <c r="B56" s="24"/>
      <c r="C56" s="24"/>
      <c r="D56" s="24"/>
      <c r="E56" s="24"/>
      <c r="F56" s="34"/>
      <c r="G56" s="34"/>
      <c r="H56" s="24"/>
      <c r="I56" s="53" t="s">
        <v>117</v>
      </c>
      <c r="J56" s="51" t="s">
        <v>118</v>
      </c>
      <c r="K56" s="5">
        <f t="shared" si="1"/>
        <v>2012</v>
      </c>
      <c r="L56" s="5" t="str">
        <f>VLOOKUP(I56,'[1]danh sách tổng'!D$2:R$703,15,0)</f>
        <v>0971287707</v>
      </c>
      <c r="M56" s="5" t="str">
        <f>VLOOKUP(I56,'[1]danh sách tổng'!D$2:R$703,5,0)</f>
        <v>Nữ</v>
      </c>
      <c r="N56" s="5" t="str">
        <f>VLOOKUP(I56,'[1]danh sách tổng'!D$2:R$703,6,0)</f>
        <v>13/10/1986</v>
      </c>
      <c r="O56" s="5" t="e">
        <f t="shared" si="2"/>
        <v>#VALUE!</v>
      </c>
      <c r="P56" s="5" t="str">
        <f t="shared" si="4"/>
        <v/>
      </c>
    </row>
    <row r="57" s="5" customFormat="1" ht="18" hidden="1" spans="1:16">
      <c r="A57" s="23">
        <f t="shared" si="3"/>
        <v>48</v>
      </c>
      <c r="B57" s="24"/>
      <c r="C57" s="24"/>
      <c r="D57" s="25"/>
      <c r="E57" s="24"/>
      <c r="F57" s="34"/>
      <c r="G57" s="34"/>
      <c r="H57" s="24"/>
      <c r="I57" s="53" t="s">
        <v>119</v>
      </c>
      <c r="J57" s="51" t="s">
        <v>120</v>
      </c>
      <c r="K57" s="5">
        <f t="shared" si="1"/>
        <v>2019</v>
      </c>
      <c r="L57" s="5" t="str">
        <f>VLOOKUP(I57,'[1]danh sách tổng'!D$2:R$703,15,0)</f>
        <v>0983081322</v>
      </c>
      <c r="M57" s="5" t="str">
        <f>VLOOKUP(I57,'[1]danh sách tổng'!D$2:R$703,5,0)</f>
        <v>Nam</v>
      </c>
      <c r="N57" s="5" t="str">
        <f>VLOOKUP(I57,'[1]danh sách tổng'!D$2:R$703,6,0)</f>
        <v>19/04/1993</v>
      </c>
      <c r="O57" s="5" t="e">
        <f t="shared" si="2"/>
        <v>#VALUE!</v>
      </c>
      <c r="P57" s="5" t="str">
        <f t="shared" si="4"/>
        <v/>
      </c>
    </row>
    <row r="58" s="5" customFormat="1" ht="18" hidden="1" spans="1:16">
      <c r="A58" s="23">
        <f t="shared" si="3"/>
        <v>49</v>
      </c>
      <c r="B58" s="24"/>
      <c r="C58" s="24"/>
      <c r="D58" s="24"/>
      <c r="E58" s="24"/>
      <c r="F58" s="34"/>
      <c r="G58" s="34"/>
      <c r="H58" s="24"/>
      <c r="I58" s="53" t="s">
        <v>121</v>
      </c>
      <c r="J58" s="51" t="s">
        <v>122</v>
      </c>
      <c r="K58" s="5">
        <f t="shared" si="1"/>
        <v>2020</v>
      </c>
      <c r="L58" s="5" t="str">
        <f>VLOOKUP(I58,'[1]danh sách tổng'!D$2:R$703,15,0)</f>
        <v>0979881739</v>
      </c>
      <c r="M58" s="5" t="str">
        <f>VLOOKUP(I58,'[1]danh sách tổng'!D$2:R$703,5,0)</f>
        <v>Nữ</v>
      </c>
      <c r="N58" s="5" t="str">
        <f>VLOOKUP(I58,'[1]danh sách tổng'!D$2:R$703,6,0)</f>
        <v>01/01/1990</v>
      </c>
      <c r="O58" s="5">
        <f t="shared" si="2"/>
        <v>1990</v>
      </c>
      <c r="P58" s="5" t="str">
        <f t="shared" si="4"/>
        <v/>
      </c>
    </row>
    <row r="59" s="5" customFormat="1" ht="18" hidden="1" spans="1:16">
      <c r="A59" s="23">
        <f t="shared" si="3"/>
        <v>50</v>
      </c>
      <c r="B59" s="24"/>
      <c r="C59" s="24"/>
      <c r="D59" s="25"/>
      <c r="E59" s="24"/>
      <c r="F59" s="34"/>
      <c r="G59" s="34"/>
      <c r="H59" s="24"/>
      <c r="I59" s="53" t="s">
        <v>123</v>
      </c>
      <c r="J59" s="51" t="s">
        <v>124</v>
      </c>
      <c r="K59" s="5" t="e">
        <f t="shared" si="1"/>
        <v>#VALUE!</v>
      </c>
      <c r="L59" s="5" t="str">
        <f>VLOOKUP(I59,'[1]danh sách tổng'!D$2:R$703,15,0)</f>
        <v>0818725324</v>
      </c>
      <c r="M59" s="5" t="str">
        <f>VLOOKUP(I59,'[1]danh sách tổng'!D$2:R$703,5,0)</f>
        <v>Nam</v>
      </c>
      <c r="N59" s="5" t="str">
        <f>VLOOKUP(I59,'[1]danh sách tổng'!D$2:R$703,6,0)</f>
        <v>08/03/1994</v>
      </c>
      <c r="O59" s="5">
        <f t="shared" si="2"/>
        <v>1994</v>
      </c>
      <c r="P59" s="5" t="str">
        <f t="shared" si="4"/>
        <v/>
      </c>
    </row>
    <row r="60" s="5" customFormat="1" ht="18" spans="1:16">
      <c r="A60" s="23">
        <f t="shared" si="3"/>
        <v>51</v>
      </c>
      <c r="B60" s="24" t="s">
        <v>125</v>
      </c>
      <c r="C60" s="24"/>
      <c r="D60" s="24">
        <v>1988</v>
      </c>
      <c r="E60" s="24" t="s">
        <v>28</v>
      </c>
      <c r="F60" s="34" t="s">
        <v>29</v>
      </c>
      <c r="G60" s="34" t="s">
        <v>126</v>
      </c>
      <c r="H60" s="24"/>
      <c r="I60" s="53" t="s">
        <v>127</v>
      </c>
      <c r="J60" s="51" t="s">
        <v>128</v>
      </c>
      <c r="K60" s="5">
        <f t="shared" si="1"/>
        <v>2020</v>
      </c>
      <c r="L60" s="5" t="str">
        <f>VLOOKUP(I60,'[1]danh sách tổng'!D$2:R$703,15,0)</f>
        <v>0905857864</v>
      </c>
      <c r="M60" s="5" t="str">
        <f>VLOOKUP(I60,'[1]danh sách tổng'!D$2:R$703,5,0)</f>
        <v>Nữ</v>
      </c>
      <c r="N60" s="5" t="str">
        <f>VLOOKUP(I60,'[1]danh sách tổng'!D$2:R$703,6,0)</f>
        <v>25/12/1988</v>
      </c>
      <c r="O60" s="5" t="e">
        <f t="shared" si="2"/>
        <v>#VALUE!</v>
      </c>
      <c r="P60" s="5" t="str">
        <f t="shared" si="4"/>
        <v>Phan Thị Thanh Ngân </v>
      </c>
    </row>
    <row r="61" s="5" customFormat="1" ht="18" spans="1:16">
      <c r="A61" s="23">
        <f t="shared" si="3"/>
        <v>52</v>
      </c>
      <c r="B61" s="24" t="s">
        <v>129</v>
      </c>
      <c r="C61" s="24"/>
      <c r="D61" s="24">
        <v>1994</v>
      </c>
      <c r="E61" s="24" t="s">
        <v>28</v>
      </c>
      <c r="F61" s="34" t="s">
        <v>29</v>
      </c>
      <c r="G61" s="34" t="s">
        <v>130</v>
      </c>
      <c r="H61" s="24"/>
      <c r="I61" s="53" t="s">
        <v>131</v>
      </c>
      <c r="J61" s="51" t="s">
        <v>132</v>
      </c>
      <c r="K61" s="5" t="e">
        <f t="shared" si="1"/>
        <v>#VALUE!</v>
      </c>
      <c r="L61" s="5" t="str">
        <f>VLOOKUP(I61,'[1]danh sách tổng'!D$2:R$703,15,0)</f>
        <v>0963881170</v>
      </c>
      <c r="M61" s="5" t="str">
        <f>VLOOKUP(I61,'[1]danh sách tổng'!D$2:R$703,5,0)</f>
        <v>Nữ</v>
      </c>
      <c r="N61" s="5" t="str">
        <f>VLOOKUP(I61,'[1]danh sách tổng'!D$2:R$703,6,0)</f>
        <v>24/02/1994</v>
      </c>
      <c r="O61" s="5" t="e">
        <f t="shared" si="2"/>
        <v>#VALUE!</v>
      </c>
      <c r="P61" s="5" t="str">
        <f t="shared" si="4"/>
        <v>Danh Thị Cẩm Tú</v>
      </c>
    </row>
    <row r="62" s="5" customFormat="1" ht="18" spans="1:16">
      <c r="A62" s="23">
        <f t="shared" si="3"/>
        <v>53</v>
      </c>
      <c r="B62" s="24" t="s">
        <v>133</v>
      </c>
      <c r="C62" s="24"/>
      <c r="D62" s="24">
        <v>1996</v>
      </c>
      <c r="E62" s="24" t="s">
        <v>28</v>
      </c>
      <c r="F62" s="34" t="s">
        <v>29</v>
      </c>
      <c r="G62" s="34" t="s">
        <v>134</v>
      </c>
      <c r="H62" s="24"/>
      <c r="I62" s="53" t="s">
        <v>135</v>
      </c>
      <c r="J62" s="51" t="s">
        <v>136</v>
      </c>
      <c r="K62" s="5" t="e">
        <f t="shared" si="1"/>
        <v>#VALUE!</v>
      </c>
      <c r="L62" s="5" t="str">
        <f>VLOOKUP(I62,'[1]danh sách tổng'!D$2:R$703,15,0)</f>
        <v>0975648072</v>
      </c>
      <c r="M62" s="5" t="str">
        <f>VLOOKUP(I62,'[1]danh sách tổng'!D$2:R$703,5,0)</f>
        <v>Nữ</v>
      </c>
      <c r="N62" s="5" t="str">
        <f>VLOOKUP(I62,'[1]danh sách tổng'!D$2:R$703,6,0)</f>
        <v>17/07/1996</v>
      </c>
      <c r="O62" s="5" t="e">
        <f t="shared" si="2"/>
        <v>#VALUE!</v>
      </c>
      <c r="P62" s="5" t="str">
        <f t="shared" si="4"/>
        <v>Tống Thị Thúy Ái</v>
      </c>
    </row>
    <row r="63" s="5" customFormat="1" ht="18" hidden="1" spans="1:16">
      <c r="A63" s="23">
        <f t="shared" si="3"/>
        <v>54</v>
      </c>
      <c r="B63" s="24"/>
      <c r="C63" s="24"/>
      <c r="D63" s="25"/>
      <c r="E63" s="24"/>
      <c r="F63" s="34"/>
      <c r="G63" s="34"/>
      <c r="H63" s="24"/>
      <c r="I63" s="55" t="s">
        <v>137</v>
      </c>
      <c r="J63" s="51" t="s">
        <v>138</v>
      </c>
      <c r="K63" s="5">
        <f t="shared" ref="K63" si="5">YEAR(J63)</f>
        <v>2012</v>
      </c>
      <c r="L63" s="5" t="str">
        <f>VLOOKUP(I63,'[1]danh sách tổng'!D$2:R$703,15,0)</f>
        <v>0907330607</v>
      </c>
      <c r="M63" s="5" t="str">
        <f>VLOOKUP(I63,'[1]danh sách tổng'!D$2:R$703,5,0)</f>
        <v>Nam</v>
      </c>
      <c r="N63" s="5" t="str">
        <f>VLOOKUP(I63,'[1]danh sách tổng'!D$2:R$703,6,0)</f>
        <v>20/07/1983</v>
      </c>
      <c r="O63" s="5" t="e">
        <f t="shared" ref="O63:O70" si="6">YEAR(N63)</f>
        <v>#VALUE!</v>
      </c>
      <c r="P63" s="5" t="str">
        <f t="shared" si="4"/>
        <v/>
      </c>
    </row>
    <row r="64" s="5" customFormat="1" ht="18" hidden="1" spans="1:16">
      <c r="A64" s="23">
        <f t="shared" ref="A64:A69" si="7">+A63+1</f>
        <v>55</v>
      </c>
      <c r="H64" s="24"/>
      <c r="M64" s="47" t="s">
        <v>14</v>
      </c>
      <c r="N64" s="59" t="s">
        <v>139</v>
      </c>
      <c r="O64" s="5" t="e">
        <f t="shared" si="6"/>
        <v>#VALUE!</v>
      </c>
      <c r="P64" s="5" t="str">
        <f>PROPER('danh sách (2)'!B12)</f>
        <v>Phan Thị Thanh Hà</v>
      </c>
    </row>
    <row r="65" s="5" customFormat="1" ht="18" hidden="1" spans="1:16">
      <c r="A65" s="23">
        <f t="shared" si="7"/>
        <v>56</v>
      </c>
      <c r="B65" s="24"/>
      <c r="C65" s="24"/>
      <c r="D65" s="25"/>
      <c r="E65" s="24"/>
      <c r="F65" s="34"/>
      <c r="G65" s="24"/>
      <c r="H65" s="24"/>
      <c r="M65" s="47" t="s">
        <v>14</v>
      </c>
      <c r="N65" s="59" t="s">
        <v>140</v>
      </c>
      <c r="O65" s="5" t="e">
        <f t="shared" si="6"/>
        <v>#VALUE!</v>
      </c>
      <c r="P65" s="5" t="str">
        <f>PROPER(B65)</f>
        <v/>
      </c>
    </row>
    <row r="66" s="5" customFormat="1" ht="18" spans="1:16">
      <c r="A66" s="23">
        <f t="shared" si="7"/>
        <v>57</v>
      </c>
      <c r="B66" s="24" t="s">
        <v>141</v>
      </c>
      <c r="C66" s="24"/>
      <c r="D66" s="25">
        <v>1991</v>
      </c>
      <c r="E66" s="24" t="s">
        <v>28</v>
      </c>
      <c r="F66" s="34" t="s">
        <v>29</v>
      </c>
      <c r="G66" s="24" t="s">
        <v>142</v>
      </c>
      <c r="H66" s="24"/>
      <c r="M66" s="47" t="s">
        <v>14</v>
      </c>
      <c r="N66" s="59" t="s">
        <v>143</v>
      </c>
      <c r="O66" s="5">
        <f t="shared" si="6"/>
        <v>1991</v>
      </c>
      <c r="P66" s="5" t="str">
        <f>PROPER(B66)</f>
        <v>Lê Huỳnh Hà My</v>
      </c>
    </row>
    <row r="67" s="5" customFormat="1" ht="18" hidden="1" spans="1:16">
      <c r="A67" s="23">
        <f t="shared" si="7"/>
        <v>58</v>
      </c>
      <c r="B67" s="24"/>
      <c r="C67" s="25"/>
      <c r="D67" s="25"/>
      <c r="E67" s="24"/>
      <c r="F67" s="34"/>
      <c r="G67" s="24"/>
      <c r="H67" s="24"/>
      <c r="M67" s="47" t="s">
        <v>13</v>
      </c>
      <c r="N67" s="59" t="s">
        <v>144</v>
      </c>
      <c r="O67" s="5">
        <f t="shared" si="6"/>
        <v>1984</v>
      </c>
      <c r="P67" s="5" t="str">
        <f>PROPER(B67)</f>
        <v/>
      </c>
    </row>
    <row r="68" s="5" customFormat="1" ht="17.25" hidden="1" customHeight="1" spans="1:16">
      <c r="A68" s="23">
        <f t="shared" si="7"/>
        <v>59</v>
      </c>
      <c r="B68" s="24"/>
      <c r="C68" s="24"/>
      <c r="D68" s="25"/>
      <c r="E68" s="24"/>
      <c r="F68" s="34"/>
      <c r="G68" s="24"/>
      <c r="H68" s="24"/>
      <c r="M68" s="47" t="s">
        <v>14</v>
      </c>
      <c r="N68" s="59" t="s">
        <v>145</v>
      </c>
      <c r="O68" s="5">
        <f t="shared" si="6"/>
        <v>1999</v>
      </c>
      <c r="P68" s="5" t="str">
        <f>PROPER(B68)</f>
        <v/>
      </c>
    </row>
    <row r="69" s="5" customFormat="1" ht="18" hidden="1" spans="1:16">
      <c r="A69" s="23">
        <f t="shared" si="7"/>
        <v>60</v>
      </c>
      <c r="B69" s="24"/>
      <c r="C69" s="24"/>
      <c r="D69" s="25"/>
      <c r="E69" s="24"/>
      <c r="F69" s="34"/>
      <c r="G69" s="24"/>
      <c r="H69" s="24"/>
      <c r="M69" s="47" t="s">
        <v>14</v>
      </c>
      <c r="N69" s="59" t="s">
        <v>146</v>
      </c>
      <c r="O69" s="5">
        <f t="shared" si="6"/>
        <v>1993</v>
      </c>
      <c r="P69" s="5" t="str">
        <f>PROPER(B69)</f>
        <v/>
      </c>
    </row>
    <row r="70" s="5" customFormat="1" ht="18" hidden="1" spans="1:16">
      <c r="A70" s="23">
        <f t="shared" ref="A70" si="8">+A69+1</f>
        <v>61</v>
      </c>
      <c r="B70" s="24"/>
      <c r="C70" s="24"/>
      <c r="D70" s="25"/>
      <c r="E70" s="24"/>
      <c r="F70" s="34"/>
      <c r="G70" s="24"/>
      <c r="H70" s="24"/>
      <c r="M70" s="47" t="s">
        <v>14</v>
      </c>
      <c r="N70" s="59" t="s">
        <v>146</v>
      </c>
      <c r="O70" s="5">
        <f t="shared" si="6"/>
        <v>1993</v>
      </c>
      <c r="P70" s="5" t="str">
        <f t="shared" ref="P70" si="9">PROPER(B70)</f>
        <v/>
      </c>
    </row>
    <row r="71" s="5" customFormat="1" ht="18" spans="1:14">
      <c r="A71" s="26"/>
      <c r="B71" s="27"/>
      <c r="C71" s="28"/>
      <c r="D71" s="29"/>
      <c r="E71" s="7"/>
      <c r="F71" s="35"/>
      <c r="M71" s="49"/>
      <c r="N71" s="50"/>
    </row>
    <row r="72" s="5" customFormat="1" ht="15.75" customHeight="1" spans="1:8">
      <c r="A72" s="28"/>
      <c r="B72" s="4" t="s">
        <v>147</v>
      </c>
      <c r="F72" s="4" t="s">
        <v>148</v>
      </c>
      <c r="G72" s="4"/>
      <c r="H72" s="4"/>
    </row>
    <row r="73" s="5" customFormat="1" ht="18.75" customHeight="1" spans="1:8">
      <c r="A73" s="28"/>
      <c r="B73" s="4"/>
      <c r="F73" s="4" t="s">
        <v>149</v>
      </c>
      <c r="G73" s="4"/>
      <c r="H73" s="4"/>
    </row>
    <row r="74" s="5" customFormat="1" ht="18" spans="1:8">
      <c r="A74" s="28"/>
      <c r="B74" s="4"/>
      <c r="F74" s="4"/>
      <c r="G74" s="4"/>
      <c r="H74" s="4"/>
    </row>
    <row r="75" s="5" customFormat="1" ht="18.75" customHeight="1" spans="1:2">
      <c r="A75" s="28"/>
      <c r="B75" s="4"/>
    </row>
    <row r="76" s="5" customFormat="1" ht="18.75" customHeight="1" spans="1:2">
      <c r="A76" s="28"/>
      <c r="B76" s="4"/>
    </row>
    <row r="77" s="5" customFormat="1" ht="18.75" customHeight="1" spans="1:2">
      <c r="A77" s="28"/>
      <c r="B77" s="4"/>
    </row>
    <row r="78" s="6" customFormat="1" ht="18.75" customHeight="1" spans="1:8">
      <c r="A78" s="4"/>
      <c r="B78" s="4" t="s">
        <v>150</v>
      </c>
      <c r="F78" s="4" t="s">
        <v>151</v>
      </c>
      <c r="G78" s="4"/>
      <c r="H78" s="4"/>
    </row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4" ht="16.5" customHeight="1"/>
    <row r="145" ht="15.75" customHeight="1"/>
  </sheetData>
  <autoFilter xmlns:etc="http://www.wps.cn/officeDocument/2017/etCustomData" ref="A9:R70" etc:filterBottomFollowUsedRange="0">
    <filterColumn colId="5">
      <customFilters>
        <customFilter operator="notEqual" val=""/>
      </customFilters>
    </filterColumn>
    <extLst/>
  </autoFilter>
  <mergeCells count="17">
    <mergeCell ref="A1:D1"/>
    <mergeCell ref="E1:H1"/>
    <mergeCell ref="A2:D2"/>
    <mergeCell ref="E2:H2"/>
    <mergeCell ref="E3:H3"/>
    <mergeCell ref="A5:H5"/>
    <mergeCell ref="A6:H6"/>
    <mergeCell ref="C8:D8"/>
    <mergeCell ref="E8:F8"/>
    <mergeCell ref="F72:H72"/>
    <mergeCell ref="F73:H73"/>
    <mergeCell ref="F74:H74"/>
    <mergeCell ref="F78:H78"/>
    <mergeCell ref="A8:A9"/>
    <mergeCell ref="B8:B9"/>
    <mergeCell ref="G8:G9"/>
    <mergeCell ref="H8:H9"/>
  </mergeCells>
  <conditionalFormatting sqref="I10">
    <cfRule type="duplicateValues" dxfId="0" priority="37"/>
    <cfRule type="duplicateValues" dxfId="0" priority="38" stopIfTrue="1"/>
    <cfRule type="duplicateValues" dxfId="0" priority="39" stopIfTrue="1"/>
    <cfRule type="duplicateValues" dxfId="0" priority="40" stopIfTrue="1"/>
  </conditionalFormatting>
  <conditionalFormatting sqref="I24">
    <cfRule type="duplicateValues" dxfId="0" priority="9" stopIfTrue="1"/>
    <cfRule type="duplicateValues" dxfId="0" priority="10" stopIfTrue="1"/>
    <cfRule type="duplicateValues" dxfId="0" priority="11"/>
    <cfRule type="duplicateValues" dxfId="0" priority="12" stopIfTrue="1"/>
    <cfRule type="duplicateValues" dxfId="0" priority="13" stopIfTrue="1"/>
    <cfRule type="duplicateValues" dxfId="0" priority="14" stopIfTrue="1"/>
    <cfRule type="duplicateValues" dxfId="0" priority="15" stopIfTrue="1"/>
    <cfRule type="duplicateValues" dxfId="0" priority="16" stopIfTrue="1"/>
  </conditionalFormatting>
  <conditionalFormatting sqref="I25">
    <cfRule type="duplicateValues" dxfId="0" priority="77"/>
  </conditionalFormatting>
  <conditionalFormatting sqref="I30">
    <cfRule type="duplicateValues" dxfId="0" priority="45" stopIfTrue="1"/>
    <cfRule type="duplicateValues" dxfId="0" priority="44"/>
    <cfRule type="duplicateValues" dxfId="0" priority="42" stopIfTrue="1"/>
    <cfRule type="duplicateValues" dxfId="0" priority="43" stopIfTrue="1"/>
    <cfRule type="duplicateValues" dxfId="0" priority="41" stopIfTrue="1"/>
  </conditionalFormatting>
  <conditionalFormatting sqref="I36">
    <cfRule type="duplicateValues" dxfId="0" priority="82"/>
  </conditionalFormatting>
  <conditionalFormatting sqref="I37">
    <cfRule type="duplicateValues" dxfId="0" priority="66" stopIfTrue="1"/>
    <cfRule type="duplicateValues" dxfId="0" priority="65" stopIfTrue="1"/>
    <cfRule type="duplicateValues" dxfId="0" priority="64" stopIfTrue="1"/>
    <cfRule type="duplicateValues" dxfId="0" priority="63" stopIfTrue="1"/>
    <cfRule type="duplicateValues" dxfId="0" priority="62"/>
    <cfRule type="duplicateValues" dxfId="0" priority="60" stopIfTrue="1"/>
    <cfRule type="duplicateValues" dxfId="0" priority="61" stopIfTrue="1"/>
    <cfRule type="duplicateValues" dxfId="0" priority="59" stopIfTrue="1"/>
  </conditionalFormatting>
  <conditionalFormatting sqref="I38">
    <cfRule type="duplicateValues" dxfId="0" priority="81"/>
    <cfRule type="duplicateValues" dxfId="0" priority="58" stopIfTrue="1"/>
    <cfRule type="duplicateValues" dxfId="0" priority="67" stopIfTrue="1"/>
  </conditionalFormatting>
  <conditionalFormatting sqref="I39">
    <cfRule type="duplicateValues" dxfId="0" priority="76"/>
    <cfRule type="duplicateValues" dxfId="0" priority="69" stopIfTrue="1"/>
    <cfRule type="duplicateValues" dxfId="0" priority="70" stopIfTrue="1"/>
    <cfRule type="duplicateValues" dxfId="0" priority="71" stopIfTrue="1"/>
    <cfRule type="duplicateValues" dxfId="0" priority="72" stopIfTrue="1"/>
    <cfRule type="duplicateValues" dxfId="0" priority="73" stopIfTrue="1"/>
    <cfRule type="duplicateValues" dxfId="0" priority="74" stopIfTrue="1"/>
    <cfRule type="duplicateValues" dxfId="0" priority="75" stopIfTrue="1"/>
  </conditionalFormatting>
  <conditionalFormatting sqref="I41">
    <cfRule type="duplicateValues" dxfId="0" priority="107"/>
  </conditionalFormatting>
  <conditionalFormatting sqref="I42">
    <cfRule type="duplicateValues" dxfId="0" priority="91"/>
    <cfRule type="duplicateValues" dxfId="0" priority="90" stopIfTrue="1"/>
    <cfRule type="duplicateValues" dxfId="0" priority="89" stopIfTrue="1"/>
    <cfRule type="duplicateValues" dxfId="0" priority="88" stopIfTrue="1"/>
    <cfRule type="duplicateValues" dxfId="0" priority="86" stopIfTrue="1"/>
    <cfRule type="duplicateValues" dxfId="0" priority="87" stopIfTrue="1"/>
    <cfRule type="duplicateValues" dxfId="0" priority="85" stopIfTrue="1"/>
    <cfRule type="duplicateValues" dxfId="0" priority="84" stopIfTrue="1"/>
  </conditionalFormatting>
  <conditionalFormatting sqref="I45">
    <cfRule type="duplicateValues" dxfId="0" priority="98" stopIfTrue="1"/>
    <cfRule type="duplicateValues" dxfId="0" priority="99"/>
    <cfRule type="duplicateValues" dxfId="0" priority="100" stopIfTrue="1"/>
    <cfRule type="duplicateValues" dxfId="0" priority="101" stopIfTrue="1"/>
    <cfRule type="duplicateValues" dxfId="0" priority="102" stopIfTrue="1"/>
    <cfRule type="duplicateValues" dxfId="0" priority="103" stopIfTrue="1"/>
    <cfRule type="duplicateValues" dxfId="0" priority="104" stopIfTrue="1"/>
    <cfRule type="duplicateValues" dxfId="0" priority="105" stopIfTrue="1"/>
  </conditionalFormatting>
  <conditionalFormatting sqref="I50">
    <cfRule type="duplicateValues" dxfId="0" priority="132"/>
    <cfRule type="duplicateValues" dxfId="0" priority="131" stopIfTrue="1"/>
    <cfRule type="duplicateValues" dxfId="0" priority="130" stopIfTrue="1"/>
    <cfRule type="duplicateValues" dxfId="0" priority="129" stopIfTrue="1"/>
    <cfRule type="duplicateValues" dxfId="0" priority="127" stopIfTrue="1"/>
    <cfRule type="duplicateValues" dxfId="0" priority="128" stopIfTrue="1"/>
    <cfRule type="duplicateValues" dxfId="0" priority="126" stopIfTrue="1"/>
    <cfRule type="duplicateValues" dxfId="0" priority="125" stopIfTrue="1"/>
  </conditionalFormatting>
  <conditionalFormatting sqref="I51">
    <cfRule type="duplicateValues" dxfId="0" priority="124" stopIfTrue="1"/>
    <cfRule type="duplicateValues" dxfId="0" priority="123" stopIfTrue="1"/>
    <cfRule type="duplicateValues" dxfId="0" priority="122" stopIfTrue="1"/>
    <cfRule type="duplicateValues" dxfId="0" priority="121" stopIfTrue="1"/>
    <cfRule type="duplicateValues" dxfId="0" priority="120"/>
    <cfRule type="duplicateValues" dxfId="0" priority="118" stopIfTrue="1"/>
    <cfRule type="duplicateValues" dxfId="0" priority="119" stopIfTrue="1"/>
    <cfRule type="duplicateValues" dxfId="0" priority="117" stopIfTrue="1"/>
  </conditionalFormatting>
  <conditionalFormatting sqref="I52">
    <cfRule type="duplicateValues" dxfId="0" priority="116" stopIfTrue="1"/>
    <cfRule type="duplicateValues" dxfId="0" priority="115" stopIfTrue="1"/>
    <cfRule type="duplicateValues" dxfId="0" priority="114" stopIfTrue="1"/>
    <cfRule type="duplicateValues" dxfId="0" priority="113" stopIfTrue="1"/>
    <cfRule type="duplicateValues" dxfId="0" priority="112"/>
    <cfRule type="duplicateValues" dxfId="0" priority="110" stopIfTrue="1"/>
    <cfRule type="duplicateValues" dxfId="0" priority="111" stopIfTrue="1"/>
    <cfRule type="duplicateValues" dxfId="0" priority="109" stopIfTrue="1"/>
  </conditionalFormatting>
  <conditionalFormatting sqref="I61">
    <cfRule type="duplicateValues" dxfId="0" priority="164"/>
  </conditionalFormatting>
  <conditionalFormatting sqref="I62">
    <cfRule type="duplicateValues" dxfId="0" priority="165"/>
  </conditionalFormatting>
  <conditionalFormatting sqref="I63">
    <cfRule type="duplicateValues" dxfId="0" priority="1" stopIfTrue="1"/>
    <cfRule type="duplicateValues" dxfId="0" priority="2" stopIfTrue="1"/>
    <cfRule type="duplicateValues" dxfId="0" priority="3"/>
    <cfRule type="duplicateValues" dxfId="0" priority="4" stopIfTrue="1"/>
    <cfRule type="duplicateValues" dxfId="0" priority="5" stopIfTrue="1"/>
    <cfRule type="duplicateValues" dxfId="0" priority="6" stopIfTrue="1"/>
    <cfRule type="duplicateValues" dxfId="0" priority="7" stopIfTrue="1"/>
    <cfRule type="duplicateValues" dxfId="0" priority="8" stopIfTrue="1"/>
  </conditionalFormatting>
  <conditionalFormatting sqref="I11:I19">
    <cfRule type="duplicateValues" dxfId="0" priority="34"/>
    <cfRule type="duplicateValues" dxfId="0" priority="35" stopIfTrue="1"/>
    <cfRule type="duplicateValues" dxfId="0" priority="36" stopIfTrue="1"/>
    <cfRule type="duplicateValues" dxfId="0" priority="33" stopIfTrue="1"/>
  </conditionalFormatting>
  <conditionalFormatting sqref="I20:I21">
    <cfRule type="duplicateValues" dxfId="0" priority="25" stopIfTrue="1"/>
    <cfRule type="duplicateValues" dxfId="0" priority="26" stopIfTrue="1"/>
    <cfRule type="duplicateValues" dxfId="0" priority="27"/>
    <cfRule type="duplicateValues" dxfId="0" priority="28" stopIfTrue="1"/>
    <cfRule type="duplicateValues" dxfId="0" priority="29" stopIfTrue="1"/>
    <cfRule type="duplicateValues" dxfId="0" priority="30" stopIfTrue="1"/>
    <cfRule type="duplicateValues" dxfId="0" priority="31" stopIfTrue="1"/>
    <cfRule type="duplicateValues" dxfId="0" priority="32" stopIfTrue="1"/>
  </conditionalFormatting>
  <conditionalFormatting sqref="I22:I23">
    <cfRule type="duplicateValues" dxfId="0" priority="24"/>
    <cfRule type="duplicateValues" dxfId="0" priority="23" stopIfTrue="1"/>
    <cfRule type="duplicateValues" dxfId="0" priority="22" stopIfTrue="1"/>
    <cfRule type="duplicateValues" dxfId="0" priority="21" stopIfTrue="1"/>
    <cfRule type="duplicateValues" dxfId="0" priority="19" stopIfTrue="1"/>
    <cfRule type="duplicateValues" dxfId="0" priority="20" stopIfTrue="1"/>
    <cfRule type="duplicateValues" dxfId="0" priority="18" stopIfTrue="1"/>
    <cfRule type="duplicateValues" dxfId="0" priority="17" stopIfTrue="1"/>
  </conditionalFormatting>
  <conditionalFormatting sqref="I40:I41">
    <cfRule type="duplicateValues" dxfId="0" priority="96" stopIfTrue="1"/>
    <cfRule type="duplicateValues" dxfId="0" priority="97" stopIfTrue="1"/>
    <cfRule type="duplicateValues" dxfId="0" priority="106" stopIfTrue="1"/>
    <cfRule type="duplicateValues" dxfId="0" priority="108" stopIfTrue="1"/>
  </conditionalFormatting>
  <conditionalFormatting sqref="I46:I49">
    <cfRule type="duplicateValues" dxfId="0" priority="141" stopIfTrue="1"/>
    <cfRule type="duplicateValues" dxfId="0" priority="142" stopIfTrue="1"/>
    <cfRule type="duplicateValues" dxfId="0" priority="143"/>
    <cfRule type="duplicateValues" dxfId="0" priority="144" stopIfTrue="1"/>
    <cfRule type="duplicateValues" dxfId="0" priority="145" stopIfTrue="1"/>
    <cfRule type="duplicateValues" dxfId="0" priority="146" stopIfTrue="1"/>
    <cfRule type="duplicateValues" dxfId="0" priority="147" stopIfTrue="1"/>
    <cfRule type="duplicateValues" dxfId="0" priority="148" stopIfTrue="1"/>
  </conditionalFormatting>
  <conditionalFormatting sqref="I53:I62">
    <cfRule type="duplicateValues" dxfId="0" priority="157" stopIfTrue="1"/>
    <cfRule type="duplicateValues" dxfId="0" priority="158" stopIfTrue="1"/>
    <cfRule type="duplicateValues" dxfId="0" priority="160" stopIfTrue="1"/>
    <cfRule type="duplicateValues" dxfId="0" priority="161" stopIfTrue="1"/>
    <cfRule type="duplicateValues" dxfId="0" priority="162" stopIfTrue="1"/>
    <cfRule type="duplicateValues" dxfId="0" priority="163" stopIfTrue="1"/>
    <cfRule type="duplicateValues" dxfId="0" priority="166" stopIfTrue="1"/>
  </conditionalFormatting>
  <conditionalFormatting sqref="I53:I60">
    <cfRule type="duplicateValues" dxfId="0" priority="159"/>
  </conditionalFormatting>
  <conditionalFormatting sqref="I38 I31:I36 I25:I29">
    <cfRule type="duplicateValues" dxfId="0" priority="68" stopIfTrue="1"/>
    <cfRule type="duplicateValues" dxfId="0" priority="83" stopIfTrue="1"/>
  </conditionalFormatting>
  <conditionalFormatting sqref="I31:I36 I26:I29 I38">
    <cfRule type="duplicateValues" dxfId="0" priority="54" stopIfTrue="1"/>
    <cfRule type="duplicateValues" dxfId="0" priority="55" stopIfTrue="1"/>
  </conditionalFormatting>
  <conditionalFormatting sqref="I38 I31:I36 I26:I29">
    <cfRule type="duplicateValues" dxfId="0" priority="57" stopIfTrue="1"/>
  </conditionalFormatting>
  <conditionalFormatting sqref="I31:I35 I26:I29">
    <cfRule type="duplicateValues" dxfId="0" priority="215"/>
  </conditionalFormatting>
  <conditionalFormatting sqref="I40:I41 I43:I44">
    <cfRule type="duplicateValues" dxfId="0" priority="92" stopIfTrue="1"/>
    <cfRule type="duplicateValues" dxfId="0" priority="93" stopIfTrue="1"/>
    <cfRule type="duplicateValues" dxfId="0" priority="95" stopIfTrue="1"/>
  </conditionalFormatting>
  <conditionalFormatting sqref="I40 I43:I44">
    <cfRule type="duplicateValues" dxfId="0" priority="94"/>
  </conditionalFormatting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5"/>
  <sheetViews>
    <sheetView workbookViewId="0">
      <selection activeCell="A6" sqref="A6:H6"/>
    </sheetView>
  </sheetViews>
  <sheetFormatPr defaultColWidth="9" defaultRowHeight="15.5"/>
  <cols>
    <col min="1" max="1" width="5.70909090909091" style="7" customWidth="1"/>
    <col min="2" max="2" width="28.5727272727273" style="8" customWidth="1"/>
    <col min="3" max="3" width="6.85454545454545" style="8" customWidth="1"/>
    <col min="4" max="4" width="6.42727272727273" style="8" customWidth="1"/>
    <col min="5" max="5" width="20.7090909090909" style="8" customWidth="1"/>
    <col min="6" max="6" width="14.1363636363636" style="8" customWidth="1"/>
    <col min="7" max="7" width="14.2818181818182" style="8" customWidth="1"/>
    <col min="8" max="8" width="10.4272727272727" style="8" customWidth="1"/>
    <col min="9" max="16384" width="9.13636363636364" style="8"/>
  </cols>
  <sheetData>
    <row r="1" s="1" customFormat="1" ht="18.75" customHeight="1" spans="1:8">
      <c r="A1" s="7" t="s">
        <v>0</v>
      </c>
      <c r="B1" s="7"/>
      <c r="C1" s="7"/>
      <c r="D1" s="7"/>
      <c r="E1" s="30" t="s">
        <v>1</v>
      </c>
      <c r="F1" s="30"/>
      <c r="G1" s="30"/>
      <c r="H1" s="30"/>
    </row>
    <row r="2" s="2" customFormat="1" ht="17.5" spans="1:8">
      <c r="A2" s="2" t="s">
        <v>152</v>
      </c>
      <c r="E2" s="31" t="s">
        <v>3</v>
      </c>
      <c r="F2" s="32"/>
      <c r="G2" s="32"/>
      <c r="H2" s="32"/>
    </row>
    <row r="3" ht="16.5" spans="2:8">
      <c r="B3" s="9"/>
      <c r="C3" s="9"/>
      <c r="D3" s="9"/>
      <c r="E3" s="33" t="s">
        <v>153</v>
      </c>
      <c r="F3" s="33"/>
      <c r="G3" s="33"/>
      <c r="H3" s="33"/>
    </row>
    <row r="4" ht="16.5" spans="2:8">
      <c r="B4" s="9"/>
      <c r="C4" s="9"/>
      <c r="D4" s="9"/>
      <c r="E4" s="33"/>
      <c r="F4" s="33"/>
      <c r="G4" s="33"/>
      <c r="H4" s="33"/>
    </row>
    <row r="5" ht="17.5" spans="1:8">
      <c r="A5" s="4" t="s">
        <v>5</v>
      </c>
      <c r="B5" s="4"/>
      <c r="C5" s="4"/>
      <c r="D5" s="4"/>
      <c r="E5" s="4"/>
      <c r="F5" s="4"/>
      <c r="G5" s="4"/>
      <c r="H5" s="4"/>
    </row>
    <row r="6" s="3" customFormat="1" ht="61.5" customHeight="1" spans="1:8">
      <c r="A6" s="10" t="s">
        <v>154</v>
      </c>
      <c r="B6" s="4"/>
      <c r="C6" s="4"/>
      <c r="D6" s="4"/>
      <c r="E6" s="4"/>
      <c r="F6" s="4"/>
      <c r="G6" s="4"/>
      <c r="H6" s="4"/>
    </row>
    <row r="8" s="4" customFormat="1" ht="24" customHeight="1" spans="1:8">
      <c r="A8" s="18" t="s">
        <v>7</v>
      </c>
      <c r="B8" s="18" t="s">
        <v>8</v>
      </c>
      <c r="C8" s="19" t="s">
        <v>9</v>
      </c>
      <c r="D8" s="20"/>
      <c r="E8" s="19" t="s">
        <v>10</v>
      </c>
      <c r="F8" s="20"/>
      <c r="G8" s="18" t="s">
        <v>11</v>
      </c>
      <c r="H8" s="18" t="s">
        <v>12</v>
      </c>
    </row>
    <row r="9" s="4" customFormat="1" ht="24" customHeight="1" spans="1:8">
      <c r="A9" s="21"/>
      <c r="B9" s="21"/>
      <c r="C9" s="22" t="s">
        <v>13</v>
      </c>
      <c r="D9" s="22" t="s">
        <v>14</v>
      </c>
      <c r="E9" s="22" t="s">
        <v>15</v>
      </c>
      <c r="F9" s="22" t="s">
        <v>16</v>
      </c>
      <c r="G9" s="21"/>
      <c r="H9" s="21"/>
    </row>
    <row r="10" s="5" customFormat="1" ht="24" customHeight="1" spans="1:8">
      <c r="A10" s="23">
        <v>1</v>
      </c>
      <c r="B10" s="24" t="s">
        <v>155</v>
      </c>
      <c r="C10" s="24"/>
      <c r="D10" s="24">
        <v>1983</v>
      </c>
      <c r="E10" s="24" t="s">
        <v>156</v>
      </c>
      <c r="F10" s="34" t="s">
        <v>157</v>
      </c>
      <c r="G10" s="34" t="s">
        <v>158</v>
      </c>
      <c r="H10" s="34"/>
    </row>
    <row r="11" s="5" customFormat="1" ht="24" customHeight="1" spans="1:8">
      <c r="A11" s="23">
        <f>+A10+1</f>
        <v>2</v>
      </c>
      <c r="B11" s="24" t="s">
        <v>159</v>
      </c>
      <c r="C11" s="24">
        <v>1979</v>
      </c>
      <c r="D11" s="25"/>
      <c r="E11" s="24" t="s">
        <v>160</v>
      </c>
      <c r="F11" s="34" t="s">
        <v>161</v>
      </c>
      <c r="G11" s="34" t="s">
        <v>162</v>
      </c>
      <c r="H11" s="34"/>
    </row>
    <row r="12" s="5" customFormat="1" ht="24" customHeight="1" spans="1:8">
      <c r="A12" s="23">
        <f t="shared" ref="A12:A75" si="0">+A11+1</f>
        <v>3</v>
      </c>
      <c r="B12" s="24" t="s">
        <v>163</v>
      </c>
      <c r="C12" s="24"/>
      <c r="D12" s="25">
        <v>1985</v>
      </c>
      <c r="E12" s="24" t="s">
        <v>164</v>
      </c>
      <c r="F12" s="34" t="s">
        <v>165</v>
      </c>
      <c r="G12" s="60" t="s">
        <v>166</v>
      </c>
      <c r="H12" s="34"/>
    </row>
    <row r="13" s="5" customFormat="1" ht="24" customHeight="1" spans="1:8">
      <c r="A13" s="23">
        <f t="shared" si="0"/>
        <v>4</v>
      </c>
      <c r="B13" s="24" t="s">
        <v>167</v>
      </c>
      <c r="C13" s="24"/>
      <c r="D13" s="24">
        <v>1992</v>
      </c>
      <c r="E13" s="24" t="s">
        <v>168</v>
      </c>
      <c r="F13" s="34" t="s">
        <v>169</v>
      </c>
      <c r="G13" s="34" t="s">
        <v>170</v>
      </c>
      <c r="H13" s="24"/>
    </row>
    <row r="14" s="5" customFormat="1" ht="24" customHeight="1" spans="1:8">
      <c r="A14" s="23">
        <f t="shared" si="0"/>
        <v>5</v>
      </c>
      <c r="B14" s="24" t="s">
        <v>171</v>
      </c>
      <c r="C14" s="24">
        <v>1981</v>
      </c>
      <c r="D14" s="25"/>
      <c r="E14" s="24" t="s">
        <v>172</v>
      </c>
      <c r="F14" s="34" t="s">
        <v>169</v>
      </c>
      <c r="G14" s="34" t="s">
        <v>173</v>
      </c>
      <c r="H14" s="24"/>
    </row>
    <row r="15" s="5" customFormat="1" ht="24" customHeight="1" spans="1:8">
      <c r="A15" s="23">
        <f t="shared" si="0"/>
        <v>6</v>
      </c>
      <c r="B15" s="24" t="s">
        <v>174</v>
      </c>
      <c r="C15" s="24"/>
      <c r="D15" s="24">
        <v>1993</v>
      </c>
      <c r="E15" s="24" t="s">
        <v>172</v>
      </c>
      <c r="F15" s="34" t="s">
        <v>169</v>
      </c>
      <c r="G15" s="34" t="s">
        <v>175</v>
      </c>
      <c r="H15" s="24"/>
    </row>
    <row r="16" s="5" customFormat="1" ht="24" customHeight="1" spans="1:8">
      <c r="A16" s="23">
        <f t="shared" si="0"/>
        <v>7</v>
      </c>
      <c r="B16" s="24" t="s">
        <v>176</v>
      </c>
      <c r="C16" s="24">
        <v>1994</v>
      </c>
      <c r="D16" s="25"/>
      <c r="E16" s="24" t="s">
        <v>168</v>
      </c>
      <c r="F16" s="34" t="s">
        <v>169</v>
      </c>
      <c r="G16" s="34" t="s">
        <v>177</v>
      </c>
      <c r="H16" s="24"/>
    </row>
    <row r="17" s="5" customFormat="1" ht="24" customHeight="1" spans="1:8">
      <c r="A17" s="23">
        <f t="shared" si="0"/>
        <v>8</v>
      </c>
      <c r="B17" s="24" t="s">
        <v>178</v>
      </c>
      <c r="C17" s="24"/>
      <c r="D17" s="25">
        <v>1999</v>
      </c>
      <c r="E17" s="24" t="s">
        <v>168</v>
      </c>
      <c r="F17" s="34" t="s">
        <v>169</v>
      </c>
      <c r="G17" s="24" t="s">
        <v>179</v>
      </c>
      <c r="H17" s="24"/>
    </row>
    <row r="18" s="5" customFormat="1" ht="24" customHeight="1" spans="1:8">
      <c r="A18" s="23">
        <f t="shared" si="0"/>
        <v>9</v>
      </c>
      <c r="B18" s="24" t="s">
        <v>180</v>
      </c>
      <c r="C18" s="24"/>
      <c r="D18" s="25">
        <v>1993</v>
      </c>
      <c r="E18" s="24" t="s">
        <v>168</v>
      </c>
      <c r="F18" s="34" t="s">
        <v>169</v>
      </c>
      <c r="G18" s="24" t="s">
        <v>181</v>
      </c>
      <c r="H18" s="24"/>
    </row>
    <row r="19" s="5" customFormat="1" ht="24" customHeight="1" spans="1:8">
      <c r="A19" s="23">
        <f t="shared" si="0"/>
        <v>10</v>
      </c>
      <c r="B19" s="24" t="s">
        <v>182</v>
      </c>
      <c r="C19" s="24"/>
      <c r="D19" s="24">
        <v>1992</v>
      </c>
      <c r="E19" s="24" t="s">
        <v>183</v>
      </c>
      <c r="F19" s="34" t="s">
        <v>184</v>
      </c>
      <c r="G19" s="34" t="s">
        <v>185</v>
      </c>
      <c r="H19" s="24"/>
    </row>
    <row r="20" s="5" customFormat="1" ht="24" customHeight="1" spans="1:8">
      <c r="A20" s="23">
        <f t="shared" si="0"/>
        <v>11</v>
      </c>
      <c r="B20" s="24" t="s">
        <v>186</v>
      </c>
      <c r="C20" s="24"/>
      <c r="D20" s="24">
        <v>1995</v>
      </c>
      <c r="E20" s="24" t="s">
        <v>168</v>
      </c>
      <c r="F20" s="34" t="s">
        <v>184</v>
      </c>
      <c r="G20" s="34" t="s">
        <v>187</v>
      </c>
      <c r="H20" s="24"/>
    </row>
    <row r="21" s="5" customFormat="1" ht="24" customHeight="1" spans="1:8">
      <c r="A21" s="23">
        <f t="shared" si="0"/>
        <v>12</v>
      </c>
      <c r="B21" s="24" t="s">
        <v>188</v>
      </c>
      <c r="C21" s="24"/>
      <c r="D21" s="25">
        <v>1993</v>
      </c>
      <c r="E21" s="24" t="s">
        <v>189</v>
      </c>
      <c r="F21" s="34" t="s">
        <v>190</v>
      </c>
      <c r="G21" s="24" t="s">
        <v>191</v>
      </c>
      <c r="H21" s="24"/>
    </row>
    <row r="22" s="5" customFormat="1" ht="24" customHeight="1" spans="1:8">
      <c r="A22" s="23">
        <f t="shared" si="0"/>
        <v>13</v>
      </c>
      <c r="B22" s="24" t="s">
        <v>192</v>
      </c>
      <c r="C22" s="24">
        <v>1974</v>
      </c>
      <c r="D22" s="25"/>
      <c r="E22" s="24" t="s">
        <v>193</v>
      </c>
      <c r="F22" s="34" t="s">
        <v>29</v>
      </c>
      <c r="G22" s="34" t="s">
        <v>92</v>
      </c>
      <c r="H22" s="24"/>
    </row>
    <row r="23" s="5" customFormat="1" ht="24" customHeight="1" spans="1:8">
      <c r="A23" s="23">
        <f t="shared" si="0"/>
        <v>14</v>
      </c>
      <c r="B23" s="24" t="s">
        <v>194</v>
      </c>
      <c r="C23" s="24">
        <v>1982</v>
      </c>
      <c r="D23" s="25"/>
      <c r="E23" s="24" t="s">
        <v>193</v>
      </c>
      <c r="F23" s="34" t="s">
        <v>29</v>
      </c>
      <c r="G23" s="34" t="s">
        <v>195</v>
      </c>
      <c r="H23" s="24"/>
    </row>
    <row r="24" s="5" customFormat="1" ht="24" customHeight="1" spans="1:8">
      <c r="A24" s="23">
        <f t="shared" si="0"/>
        <v>15</v>
      </c>
      <c r="B24" s="24" t="s">
        <v>196</v>
      </c>
      <c r="C24" s="24"/>
      <c r="D24" s="24">
        <v>1986</v>
      </c>
      <c r="E24" s="24" t="s">
        <v>197</v>
      </c>
      <c r="F24" s="34" t="s">
        <v>29</v>
      </c>
      <c r="G24" s="34" t="s">
        <v>198</v>
      </c>
      <c r="H24" s="24"/>
    </row>
    <row r="25" s="5" customFormat="1" ht="24" customHeight="1" spans="1:8">
      <c r="A25" s="23">
        <f t="shared" si="0"/>
        <v>16</v>
      </c>
      <c r="B25" s="24" t="s">
        <v>199</v>
      </c>
      <c r="C25" s="24"/>
      <c r="D25" s="24">
        <v>1990</v>
      </c>
      <c r="E25" s="24" t="s">
        <v>200</v>
      </c>
      <c r="F25" s="34" t="s">
        <v>29</v>
      </c>
      <c r="G25" s="34" t="s">
        <v>201</v>
      </c>
      <c r="H25" s="24"/>
    </row>
    <row r="26" s="5" customFormat="1" ht="24" customHeight="1" spans="1:8">
      <c r="A26" s="23">
        <f t="shared" si="0"/>
        <v>17</v>
      </c>
      <c r="B26" s="24" t="s">
        <v>202</v>
      </c>
      <c r="C26" s="24"/>
      <c r="D26" s="24">
        <v>1992</v>
      </c>
      <c r="E26" s="24" t="s">
        <v>203</v>
      </c>
      <c r="F26" s="34" t="s">
        <v>29</v>
      </c>
      <c r="G26" s="34" t="s">
        <v>204</v>
      </c>
      <c r="H26" s="24"/>
    </row>
    <row r="27" s="5" customFormat="1" ht="24" customHeight="1" spans="1:8">
      <c r="A27" s="23">
        <f t="shared" si="0"/>
        <v>18</v>
      </c>
      <c r="B27" s="24" t="s">
        <v>205</v>
      </c>
      <c r="C27" s="24"/>
      <c r="D27" s="24">
        <v>1986</v>
      </c>
      <c r="E27" s="24" t="s">
        <v>206</v>
      </c>
      <c r="F27" s="34" t="s">
        <v>29</v>
      </c>
      <c r="G27" s="34" t="s">
        <v>207</v>
      </c>
      <c r="H27" s="24"/>
    </row>
    <row r="28" s="5" customFormat="1" ht="24" customHeight="1" spans="1:8">
      <c r="A28" s="23">
        <f t="shared" si="0"/>
        <v>19</v>
      </c>
      <c r="B28" s="24" t="s">
        <v>208</v>
      </c>
      <c r="C28" s="24">
        <v>1992</v>
      </c>
      <c r="D28" s="25"/>
      <c r="E28" s="24" t="s">
        <v>172</v>
      </c>
      <c r="F28" s="34" t="s">
        <v>29</v>
      </c>
      <c r="G28" s="34" t="s">
        <v>209</v>
      </c>
      <c r="H28" s="24"/>
    </row>
    <row r="29" s="5" customFormat="1" ht="24" customHeight="1" spans="1:8">
      <c r="A29" s="23">
        <f t="shared" si="0"/>
        <v>20</v>
      </c>
      <c r="B29" s="24" t="s">
        <v>210</v>
      </c>
      <c r="C29" s="24">
        <v>1990</v>
      </c>
      <c r="D29" s="25"/>
      <c r="E29" s="24" t="s">
        <v>172</v>
      </c>
      <c r="F29" s="34" t="s">
        <v>29</v>
      </c>
      <c r="G29" s="34" t="s">
        <v>211</v>
      </c>
      <c r="H29" s="24"/>
    </row>
    <row r="30" s="5" customFormat="1" ht="24" customHeight="1" spans="1:8">
      <c r="A30" s="23">
        <f t="shared" si="0"/>
        <v>21</v>
      </c>
      <c r="B30" s="24" t="s">
        <v>212</v>
      </c>
      <c r="C30" s="25">
        <v>1984</v>
      </c>
      <c r="D30" s="25"/>
      <c r="E30" s="24" t="s">
        <v>172</v>
      </c>
      <c r="F30" s="34" t="s">
        <v>29</v>
      </c>
      <c r="G30" s="24" t="s">
        <v>213</v>
      </c>
      <c r="H30" s="24"/>
    </row>
    <row r="31" s="5" customFormat="1" ht="24" customHeight="1" spans="1:8">
      <c r="A31" s="23">
        <f t="shared" si="0"/>
        <v>22</v>
      </c>
      <c r="B31" s="24" t="s">
        <v>214</v>
      </c>
      <c r="C31" s="25" t="s">
        <v>215</v>
      </c>
      <c r="D31" s="25"/>
      <c r="E31" s="24" t="s">
        <v>172</v>
      </c>
      <c r="F31" s="34" t="s">
        <v>29</v>
      </c>
      <c r="G31" s="60" t="s">
        <v>216</v>
      </c>
      <c r="H31" s="24"/>
    </row>
    <row r="32" s="5" customFormat="1" ht="24" customHeight="1" spans="1:8">
      <c r="A32" s="23">
        <f t="shared" si="0"/>
        <v>23</v>
      </c>
      <c r="B32" s="24" t="s">
        <v>217</v>
      </c>
      <c r="C32" s="24">
        <v>1994</v>
      </c>
      <c r="D32" s="25"/>
      <c r="E32" s="24" t="s">
        <v>183</v>
      </c>
      <c r="F32" s="34" t="s">
        <v>29</v>
      </c>
      <c r="G32" s="34" t="s">
        <v>218</v>
      </c>
      <c r="H32" s="24"/>
    </row>
    <row r="33" s="5" customFormat="1" ht="24" customHeight="1" spans="1:8">
      <c r="A33" s="23">
        <f t="shared" si="0"/>
        <v>24</v>
      </c>
      <c r="B33" s="24" t="s">
        <v>219</v>
      </c>
      <c r="C33" s="24">
        <v>1992</v>
      </c>
      <c r="D33" s="25"/>
      <c r="E33" s="24" t="s">
        <v>183</v>
      </c>
      <c r="F33" s="34" t="s">
        <v>29</v>
      </c>
      <c r="G33" s="52" t="s">
        <v>220</v>
      </c>
      <c r="H33" s="24"/>
    </row>
    <row r="34" s="5" customFormat="1" ht="24" customHeight="1" spans="1:8">
      <c r="A34" s="23">
        <f t="shared" si="0"/>
        <v>25</v>
      </c>
      <c r="B34" s="24" t="s">
        <v>221</v>
      </c>
      <c r="C34" s="24"/>
      <c r="D34" s="24">
        <v>1995</v>
      </c>
      <c r="E34" s="24" t="s">
        <v>183</v>
      </c>
      <c r="F34" s="34" t="s">
        <v>29</v>
      </c>
      <c r="G34" s="34" t="s">
        <v>222</v>
      </c>
      <c r="H34" s="24"/>
    </row>
    <row r="35" s="5" customFormat="1" ht="24" customHeight="1" spans="1:8">
      <c r="A35" s="23">
        <f t="shared" si="0"/>
        <v>26</v>
      </c>
      <c r="B35" s="24" t="s">
        <v>223</v>
      </c>
      <c r="C35" s="24">
        <v>1981</v>
      </c>
      <c r="D35" s="25"/>
      <c r="E35" s="24" t="s">
        <v>183</v>
      </c>
      <c r="F35" s="34" t="s">
        <v>29</v>
      </c>
      <c r="G35" s="34" t="s">
        <v>224</v>
      </c>
      <c r="H35" s="24"/>
    </row>
    <row r="36" s="5" customFormat="1" ht="24" customHeight="1" spans="1:8">
      <c r="A36" s="23">
        <f t="shared" si="0"/>
        <v>27</v>
      </c>
      <c r="B36" s="24" t="s">
        <v>225</v>
      </c>
      <c r="C36" s="24">
        <v>1984</v>
      </c>
      <c r="D36" s="25"/>
      <c r="E36" s="24" t="s">
        <v>183</v>
      </c>
      <c r="F36" s="34" t="s">
        <v>29</v>
      </c>
      <c r="G36" s="34" t="s">
        <v>226</v>
      </c>
      <c r="H36" s="24"/>
    </row>
    <row r="37" s="5" customFormat="1" ht="24" customHeight="1" spans="1:8">
      <c r="A37" s="23">
        <f t="shared" si="0"/>
        <v>28</v>
      </c>
      <c r="B37" s="24" t="s">
        <v>227</v>
      </c>
      <c r="C37" s="24"/>
      <c r="D37" s="24">
        <v>1992</v>
      </c>
      <c r="E37" s="24" t="s">
        <v>183</v>
      </c>
      <c r="F37" s="34" t="s">
        <v>29</v>
      </c>
      <c r="G37" s="34" t="s">
        <v>228</v>
      </c>
      <c r="H37" s="24"/>
    </row>
    <row r="38" s="5" customFormat="1" ht="24" customHeight="1" spans="1:8">
      <c r="A38" s="23">
        <f t="shared" si="0"/>
        <v>29</v>
      </c>
      <c r="B38" s="24" t="s">
        <v>229</v>
      </c>
      <c r="C38" s="24">
        <v>1994</v>
      </c>
      <c r="D38" s="25"/>
      <c r="E38" s="24" t="s">
        <v>183</v>
      </c>
      <c r="F38" s="34" t="s">
        <v>29</v>
      </c>
      <c r="G38" s="34" t="s">
        <v>230</v>
      </c>
      <c r="H38" s="24"/>
    </row>
    <row r="39" s="5" customFormat="1" ht="24" customHeight="1" spans="1:8">
      <c r="A39" s="23">
        <f t="shared" si="0"/>
        <v>30</v>
      </c>
      <c r="B39" s="24" t="s">
        <v>231</v>
      </c>
      <c r="C39" s="24">
        <v>1978</v>
      </c>
      <c r="D39" s="25"/>
      <c r="E39" s="24" t="s">
        <v>232</v>
      </c>
      <c r="F39" s="34" t="s">
        <v>29</v>
      </c>
      <c r="G39" s="34" t="s">
        <v>233</v>
      </c>
      <c r="H39" s="24"/>
    </row>
    <row r="40" s="5" customFormat="1" ht="24" customHeight="1" spans="1:8">
      <c r="A40" s="23">
        <f t="shared" si="0"/>
        <v>31</v>
      </c>
      <c r="B40" s="24" t="s">
        <v>234</v>
      </c>
      <c r="C40" s="24">
        <v>1983</v>
      </c>
      <c r="D40" s="25"/>
      <c r="E40" s="24" t="s">
        <v>232</v>
      </c>
      <c r="F40" s="34" t="s">
        <v>29</v>
      </c>
      <c r="G40" s="34" t="s">
        <v>235</v>
      </c>
      <c r="H40" s="24"/>
    </row>
    <row r="41" s="5" customFormat="1" ht="24" customHeight="1" spans="1:8">
      <c r="A41" s="23">
        <f t="shared" si="0"/>
        <v>32</v>
      </c>
      <c r="B41" s="24" t="s">
        <v>236</v>
      </c>
      <c r="C41" s="24"/>
      <c r="D41" s="24">
        <v>1989</v>
      </c>
      <c r="E41" s="24" t="s">
        <v>164</v>
      </c>
      <c r="F41" s="34" t="s">
        <v>29</v>
      </c>
      <c r="G41" s="34" t="s">
        <v>237</v>
      </c>
      <c r="H41" s="24"/>
    </row>
    <row r="42" s="5" customFormat="1" ht="24" customHeight="1" spans="1:8">
      <c r="A42" s="23">
        <f t="shared" si="0"/>
        <v>33</v>
      </c>
      <c r="B42" s="24" t="s">
        <v>238</v>
      </c>
      <c r="C42" s="24"/>
      <c r="D42" s="24">
        <v>1993</v>
      </c>
      <c r="E42" s="24" t="s">
        <v>164</v>
      </c>
      <c r="F42" s="34" t="s">
        <v>29</v>
      </c>
      <c r="G42" s="34" t="s">
        <v>239</v>
      </c>
      <c r="H42" s="24"/>
    </row>
    <row r="43" s="5" customFormat="1" ht="24" customHeight="1" spans="1:8">
      <c r="A43" s="23">
        <f t="shared" si="0"/>
        <v>34</v>
      </c>
      <c r="B43" s="24" t="s">
        <v>240</v>
      </c>
      <c r="C43" s="24"/>
      <c r="D43" s="24">
        <v>1988</v>
      </c>
      <c r="E43" s="24" t="s">
        <v>164</v>
      </c>
      <c r="F43" s="34" t="s">
        <v>29</v>
      </c>
      <c r="G43" s="34" t="s">
        <v>241</v>
      </c>
      <c r="H43" s="24"/>
    </row>
    <row r="44" s="5" customFormat="1" ht="24" customHeight="1" spans="1:8">
      <c r="A44" s="23">
        <f t="shared" si="0"/>
        <v>35</v>
      </c>
      <c r="B44" s="24" t="s">
        <v>242</v>
      </c>
      <c r="C44" s="24"/>
      <c r="D44" s="24">
        <v>1990</v>
      </c>
      <c r="E44" s="24" t="s">
        <v>164</v>
      </c>
      <c r="F44" s="34" t="s">
        <v>29</v>
      </c>
      <c r="G44" s="34" t="s">
        <v>243</v>
      </c>
      <c r="H44" s="24"/>
    </row>
    <row r="45" s="5" customFormat="1" ht="24" customHeight="1" spans="1:8">
      <c r="A45" s="23">
        <f t="shared" si="0"/>
        <v>36</v>
      </c>
      <c r="B45" s="24" t="s">
        <v>244</v>
      </c>
      <c r="C45" s="24"/>
      <c r="D45" s="24">
        <v>2000</v>
      </c>
      <c r="E45" s="24" t="s">
        <v>245</v>
      </c>
      <c r="F45" s="34" t="s">
        <v>29</v>
      </c>
      <c r="G45" s="34" t="s">
        <v>246</v>
      </c>
      <c r="H45" s="24"/>
    </row>
    <row r="46" s="5" customFormat="1" ht="24" customHeight="1" spans="1:8">
      <c r="A46" s="23">
        <f t="shared" si="0"/>
        <v>37</v>
      </c>
      <c r="B46" s="24" t="s">
        <v>247</v>
      </c>
      <c r="C46" s="24">
        <v>1996</v>
      </c>
      <c r="D46" s="25"/>
      <c r="E46" s="24" t="s">
        <v>245</v>
      </c>
      <c r="F46" s="34" t="s">
        <v>29</v>
      </c>
      <c r="G46" s="34" t="s">
        <v>248</v>
      </c>
      <c r="H46" s="24"/>
    </row>
    <row r="47" s="5" customFormat="1" ht="24" customHeight="1" spans="1:8">
      <c r="A47" s="23">
        <f t="shared" si="0"/>
        <v>38</v>
      </c>
      <c r="B47" s="24" t="s">
        <v>249</v>
      </c>
      <c r="C47" s="24"/>
      <c r="D47" s="24">
        <v>1998</v>
      </c>
      <c r="E47" s="24" t="s">
        <v>245</v>
      </c>
      <c r="F47" s="34" t="s">
        <v>29</v>
      </c>
      <c r="G47" s="34" t="s">
        <v>250</v>
      </c>
      <c r="H47" s="24"/>
    </row>
    <row r="48" s="5" customFormat="1" ht="24" customHeight="1" spans="1:8">
      <c r="A48" s="23">
        <f t="shared" si="0"/>
        <v>39</v>
      </c>
      <c r="B48" s="24" t="s">
        <v>251</v>
      </c>
      <c r="C48" s="24"/>
      <c r="D48" s="24">
        <v>1990</v>
      </c>
      <c r="E48" s="24" t="s">
        <v>252</v>
      </c>
      <c r="F48" s="34" t="s">
        <v>29</v>
      </c>
      <c r="G48" s="34" t="s">
        <v>253</v>
      </c>
      <c r="H48" s="24"/>
    </row>
    <row r="49" s="5" customFormat="1" ht="24" customHeight="1" spans="1:8">
      <c r="A49" s="23">
        <f t="shared" si="0"/>
        <v>40</v>
      </c>
      <c r="B49" s="24" t="s">
        <v>254</v>
      </c>
      <c r="C49" s="24"/>
      <c r="D49" s="24">
        <v>1990</v>
      </c>
      <c r="E49" s="24" t="s">
        <v>252</v>
      </c>
      <c r="F49" s="34" t="s">
        <v>29</v>
      </c>
      <c r="G49" s="34" t="s">
        <v>255</v>
      </c>
      <c r="H49" s="24"/>
    </row>
    <row r="50" s="5" customFormat="1" ht="24" customHeight="1" spans="1:8">
      <c r="A50" s="23">
        <f t="shared" si="0"/>
        <v>41</v>
      </c>
      <c r="B50" s="24" t="s">
        <v>256</v>
      </c>
      <c r="C50" s="24">
        <v>1997</v>
      </c>
      <c r="D50" s="24"/>
      <c r="E50" s="24" t="s">
        <v>252</v>
      </c>
      <c r="F50" s="34" t="s">
        <v>29</v>
      </c>
      <c r="G50" s="34" t="s">
        <v>257</v>
      </c>
      <c r="H50" s="24"/>
    </row>
    <row r="51" s="5" customFormat="1" ht="24" customHeight="1" spans="1:8">
      <c r="A51" s="23">
        <f t="shared" si="0"/>
        <v>42</v>
      </c>
      <c r="B51" s="24" t="s">
        <v>258</v>
      </c>
      <c r="C51" s="24">
        <v>2003</v>
      </c>
      <c r="D51" s="25"/>
      <c r="E51" s="24" t="s">
        <v>252</v>
      </c>
      <c r="F51" s="34" t="s">
        <v>29</v>
      </c>
      <c r="G51" s="34" t="s">
        <v>259</v>
      </c>
      <c r="H51" s="24"/>
    </row>
    <row r="52" s="5" customFormat="1" ht="24" customHeight="1" spans="1:8">
      <c r="A52" s="23">
        <f t="shared" si="0"/>
        <v>43</v>
      </c>
      <c r="B52" s="24" t="s">
        <v>260</v>
      </c>
      <c r="C52" s="24"/>
      <c r="D52" s="24">
        <v>2001</v>
      </c>
      <c r="E52" s="24" t="s">
        <v>252</v>
      </c>
      <c r="F52" s="34" t="s">
        <v>29</v>
      </c>
      <c r="G52" s="34" t="s">
        <v>261</v>
      </c>
      <c r="H52" s="24"/>
    </row>
    <row r="53" s="5" customFormat="1" ht="24" customHeight="1" spans="1:8">
      <c r="A53" s="23">
        <f t="shared" si="0"/>
        <v>44</v>
      </c>
      <c r="B53" s="24" t="s">
        <v>262</v>
      </c>
      <c r="C53" s="24"/>
      <c r="D53" s="24">
        <v>2000</v>
      </c>
      <c r="E53" s="24" t="s">
        <v>252</v>
      </c>
      <c r="F53" s="34" t="s">
        <v>29</v>
      </c>
      <c r="G53" s="34" t="s">
        <v>263</v>
      </c>
      <c r="H53" s="24"/>
    </row>
    <row r="54" s="5" customFormat="1" ht="24" customHeight="1" spans="1:8">
      <c r="A54" s="23">
        <f t="shared" si="0"/>
        <v>45</v>
      </c>
      <c r="B54" s="24" t="s">
        <v>264</v>
      </c>
      <c r="C54" s="24"/>
      <c r="D54" s="24">
        <v>1998</v>
      </c>
      <c r="E54" s="24" t="s">
        <v>252</v>
      </c>
      <c r="F54" s="34" t="s">
        <v>29</v>
      </c>
      <c r="G54" s="34" t="s">
        <v>265</v>
      </c>
      <c r="H54" s="24"/>
    </row>
    <row r="55" s="5" customFormat="1" ht="24" customHeight="1" spans="1:8">
      <c r="A55" s="23">
        <f t="shared" si="0"/>
        <v>46</v>
      </c>
      <c r="B55" s="24" t="s">
        <v>266</v>
      </c>
      <c r="C55" s="24"/>
      <c r="D55" s="24">
        <v>1996</v>
      </c>
      <c r="E55" s="24" t="s">
        <v>252</v>
      </c>
      <c r="F55" s="34" t="s">
        <v>29</v>
      </c>
      <c r="G55" s="34" t="s">
        <v>267</v>
      </c>
      <c r="H55" s="24"/>
    </row>
    <row r="56" s="5" customFormat="1" ht="24" customHeight="1" spans="1:8">
      <c r="A56" s="23">
        <f t="shared" si="0"/>
        <v>47</v>
      </c>
      <c r="B56" s="24" t="s">
        <v>268</v>
      </c>
      <c r="C56" s="24"/>
      <c r="D56" s="24">
        <v>1990</v>
      </c>
      <c r="E56" s="24" t="s">
        <v>252</v>
      </c>
      <c r="F56" s="34" t="s">
        <v>29</v>
      </c>
      <c r="G56" s="34" t="s">
        <v>269</v>
      </c>
      <c r="H56" s="24"/>
    </row>
    <row r="57" s="5" customFormat="1" ht="24" customHeight="1" spans="1:8">
      <c r="A57" s="23">
        <f t="shared" si="0"/>
        <v>48</v>
      </c>
      <c r="B57" s="24" t="s">
        <v>270</v>
      </c>
      <c r="C57" s="24">
        <v>2000</v>
      </c>
      <c r="D57" s="25"/>
      <c r="E57" s="24" t="s">
        <v>252</v>
      </c>
      <c r="F57" s="34" t="s">
        <v>29</v>
      </c>
      <c r="G57" s="34" t="s">
        <v>271</v>
      </c>
      <c r="H57" s="24"/>
    </row>
    <row r="58" s="5" customFormat="1" ht="24" customHeight="1" spans="1:8">
      <c r="A58" s="23">
        <f t="shared" si="0"/>
        <v>49</v>
      </c>
      <c r="B58" s="24" t="s">
        <v>272</v>
      </c>
      <c r="C58" s="24"/>
      <c r="D58" s="24">
        <v>2002</v>
      </c>
      <c r="E58" s="24" t="s">
        <v>252</v>
      </c>
      <c r="F58" s="34" t="s">
        <v>29</v>
      </c>
      <c r="G58" s="52" t="s">
        <v>273</v>
      </c>
      <c r="H58" s="24"/>
    </row>
    <row r="59" s="5" customFormat="1" ht="24" customHeight="1" spans="1:8">
      <c r="A59" s="23">
        <f t="shared" si="0"/>
        <v>50</v>
      </c>
      <c r="B59" s="24" t="s">
        <v>274</v>
      </c>
      <c r="C59" s="24">
        <v>1993</v>
      </c>
      <c r="D59" s="25"/>
      <c r="E59" s="24" t="s">
        <v>252</v>
      </c>
      <c r="F59" s="34" t="s">
        <v>29</v>
      </c>
      <c r="G59" s="34" t="s">
        <v>275</v>
      </c>
      <c r="H59" s="24"/>
    </row>
    <row r="60" s="5" customFormat="1" ht="24" customHeight="1" spans="1:8">
      <c r="A60" s="23">
        <f t="shared" si="0"/>
        <v>51</v>
      </c>
      <c r="B60" s="24" t="s">
        <v>276</v>
      </c>
      <c r="C60" s="24"/>
      <c r="D60" s="24">
        <v>1990</v>
      </c>
      <c r="E60" s="24" t="s">
        <v>252</v>
      </c>
      <c r="F60" s="34" t="s">
        <v>29</v>
      </c>
      <c r="G60" s="34" t="s">
        <v>277</v>
      </c>
      <c r="H60" s="24"/>
    </row>
    <row r="61" s="5" customFormat="1" ht="24" customHeight="1" spans="1:8">
      <c r="A61" s="23">
        <f t="shared" si="0"/>
        <v>52</v>
      </c>
      <c r="B61" s="24" t="s">
        <v>278</v>
      </c>
      <c r="C61" s="24"/>
      <c r="D61" s="25">
        <v>1997</v>
      </c>
      <c r="E61" s="24" t="s">
        <v>252</v>
      </c>
      <c r="F61" s="34" t="s">
        <v>29</v>
      </c>
      <c r="G61" s="24" t="s">
        <v>279</v>
      </c>
      <c r="H61" s="24"/>
    </row>
    <row r="62" s="5" customFormat="1" ht="24" customHeight="1" spans="1:8">
      <c r="A62" s="23">
        <f t="shared" si="0"/>
        <v>53</v>
      </c>
      <c r="B62" s="24" t="s">
        <v>280</v>
      </c>
      <c r="C62" s="24"/>
      <c r="D62" s="24">
        <v>1993</v>
      </c>
      <c r="E62" s="24" t="s">
        <v>281</v>
      </c>
      <c r="F62" s="34" t="s">
        <v>29</v>
      </c>
      <c r="G62" s="52" t="s">
        <v>282</v>
      </c>
      <c r="H62" s="24"/>
    </row>
    <row r="63" s="5" customFormat="1" ht="24" customHeight="1" spans="1:8">
      <c r="A63" s="23">
        <f t="shared" si="0"/>
        <v>54</v>
      </c>
      <c r="B63" s="24" t="s">
        <v>283</v>
      </c>
      <c r="C63" s="24"/>
      <c r="D63" s="24">
        <v>1995</v>
      </c>
      <c r="E63" s="24" t="s">
        <v>281</v>
      </c>
      <c r="F63" s="34" t="s">
        <v>29</v>
      </c>
      <c r="G63" s="34" t="s">
        <v>284</v>
      </c>
      <c r="H63" s="24"/>
    </row>
    <row r="64" s="5" customFormat="1" ht="24" customHeight="1" spans="1:8">
      <c r="A64" s="23">
        <f t="shared" si="0"/>
        <v>55</v>
      </c>
      <c r="B64" s="24" t="s">
        <v>27</v>
      </c>
      <c r="C64" s="24"/>
      <c r="D64" s="24">
        <v>1999</v>
      </c>
      <c r="E64" s="24" t="s">
        <v>28</v>
      </c>
      <c r="F64" s="34" t="s">
        <v>29</v>
      </c>
      <c r="G64" s="34" t="s">
        <v>30</v>
      </c>
      <c r="H64" s="24"/>
    </row>
    <row r="65" s="5" customFormat="1" ht="24" customHeight="1" spans="1:8">
      <c r="A65" s="23">
        <f t="shared" si="0"/>
        <v>56</v>
      </c>
      <c r="B65" s="24" t="s">
        <v>37</v>
      </c>
      <c r="C65" s="24">
        <v>2004</v>
      </c>
      <c r="D65" s="25"/>
      <c r="E65" s="24" t="s">
        <v>28</v>
      </c>
      <c r="F65" s="34" t="s">
        <v>29</v>
      </c>
      <c r="G65" s="52" t="s">
        <v>38</v>
      </c>
      <c r="H65" s="24"/>
    </row>
    <row r="66" s="5" customFormat="1" ht="24" customHeight="1" spans="1:8">
      <c r="A66" s="23">
        <f t="shared" si="0"/>
        <v>57</v>
      </c>
      <c r="B66" s="24" t="s">
        <v>41</v>
      </c>
      <c r="C66" s="24"/>
      <c r="D66" s="24">
        <v>1995</v>
      </c>
      <c r="E66" s="24" t="s">
        <v>28</v>
      </c>
      <c r="F66" s="34" t="s">
        <v>29</v>
      </c>
      <c r="G66" s="34" t="s">
        <v>42</v>
      </c>
      <c r="H66" s="24"/>
    </row>
    <row r="67" s="5" customFormat="1" ht="24" customHeight="1" spans="1:8">
      <c r="A67" s="23">
        <f t="shared" si="0"/>
        <v>58</v>
      </c>
      <c r="B67" s="24" t="s">
        <v>91</v>
      </c>
      <c r="C67" s="24"/>
      <c r="D67" s="24">
        <v>1999</v>
      </c>
      <c r="E67" s="24" t="s">
        <v>28</v>
      </c>
      <c r="F67" s="34" t="s">
        <v>29</v>
      </c>
      <c r="G67" s="34" t="s">
        <v>92</v>
      </c>
      <c r="H67" s="24"/>
    </row>
    <row r="68" s="5" customFormat="1" ht="24" customHeight="1" spans="1:8">
      <c r="A68" s="23">
        <f t="shared" si="0"/>
        <v>59</v>
      </c>
      <c r="B68" s="24" t="s">
        <v>125</v>
      </c>
      <c r="C68" s="24"/>
      <c r="D68" s="24">
        <v>1988</v>
      </c>
      <c r="E68" s="24" t="s">
        <v>28</v>
      </c>
      <c r="F68" s="34" t="s">
        <v>29</v>
      </c>
      <c r="G68" s="34" t="s">
        <v>126</v>
      </c>
      <c r="H68" s="24"/>
    </row>
    <row r="69" s="5" customFormat="1" ht="24" customHeight="1" spans="1:8">
      <c r="A69" s="23">
        <f t="shared" si="0"/>
        <v>60</v>
      </c>
      <c r="B69" s="24" t="s">
        <v>129</v>
      </c>
      <c r="C69" s="24"/>
      <c r="D69" s="24">
        <v>1994</v>
      </c>
      <c r="E69" s="24" t="s">
        <v>28</v>
      </c>
      <c r="F69" s="34" t="s">
        <v>29</v>
      </c>
      <c r="G69" s="34" t="s">
        <v>130</v>
      </c>
      <c r="H69" s="24"/>
    </row>
    <row r="70" s="5" customFormat="1" ht="24" customHeight="1" spans="1:8">
      <c r="A70" s="23">
        <f t="shared" si="0"/>
        <v>61</v>
      </c>
      <c r="B70" s="24" t="s">
        <v>133</v>
      </c>
      <c r="C70" s="24"/>
      <c r="D70" s="24">
        <v>1996</v>
      </c>
      <c r="E70" s="24" t="s">
        <v>28</v>
      </c>
      <c r="F70" s="34" t="s">
        <v>29</v>
      </c>
      <c r="G70" s="34" t="s">
        <v>134</v>
      </c>
      <c r="H70" s="24"/>
    </row>
    <row r="71" s="5" customFormat="1" ht="24" customHeight="1" spans="1:8">
      <c r="A71" s="23">
        <f t="shared" si="0"/>
        <v>62</v>
      </c>
      <c r="B71" s="24" t="s">
        <v>141</v>
      </c>
      <c r="C71" s="24"/>
      <c r="D71" s="25">
        <v>1991</v>
      </c>
      <c r="E71" s="24" t="s">
        <v>28</v>
      </c>
      <c r="F71" s="34" t="s">
        <v>29</v>
      </c>
      <c r="G71" s="24" t="s">
        <v>142</v>
      </c>
      <c r="H71" s="24"/>
    </row>
    <row r="72" s="5" customFormat="1" ht="24" customHeight="1" spans="1:8">
      <c r="A72" s="23">
        <f t="shared" si="0"/>
        <v>63</v>
      </c>
      <c r="B72" s="24" t="s">
        <v>285</v>
      </c>
      <c r="C72" s="24">
        <v>1989</v>
      </c>
      <c r="D72" s="25"/>
      <c r="E72" s="24" t="s">
        <v>286</v>
      </c>
      <c r="F72" s="34" t="s">
        <v>29</v>
      </c>
      <c r="G72" s="24" t="s">
        <v>287</v>
      </c>
      <c r="H72" s="24"/>
    </row>
    <row r="73" s="5" customFormat="1" ht="24" customHeight="1" spans="1:8">
      <c r="A73" s="23">
        <f t="shared" si="0"/>
        <v>64</v>
      </c>
      <c r="B73" s="24" t="s">
        <v>288</v>
      </c>
      <c r="C73" s="24">
        <v>1991</v>
      </c>
      <c r="D73" s="25"/>
      <c r="E73" s="24" t="s">
        <v>286</v>
      </c>
      <c r="F73" s="34" t="s">
        <v>29</v>
      </c>
      <c r="G73" s="24" t="s">
        <v>289</v>
      </c>
      <c r="H73" s="24"/>
    </row>
    <row r="74" s="5" customFormat="1" ht="24" customHeight="1" spans="1:8">
      <c r="A74" s="23">
        <f t="shared" si="0"/>
        <v>65</v>
      </c>
      <c r="B74" s="24" t="s">
        <v>290</v>
      </c>
      <c r="C74" s="24">
        <v>1999</v>
      </c>
      <c r="D74" s="25"/>
      <c r="E74" s="24" t="s">
        <v>291</v>
      </c>
      <c r="F74" s="34" t="s">
        <v>29</v>
      </c>
      <c r="G74" s="24" t="s">
        <v>292</v>
      </c>
      <c r="H74" s="24"/>
    </row>
    <row r="75" s="5" customFormat="1" ht="24" customHeight="1" spans="1:8">
      <c r="A75" s="23">
        <f t="shared" si="0"/>
        <v>66</v>
      </c>
      <c r="B75" s="24" t="s">
        <v>293</v>
      </c>
      <c r="C75" s="24">
        <v>1990</v>
      </c>
      <c r="D75" s="25"/>
      <c r="E75" s="24" t="s">
        <v>291</v>
      </c>
      <c r="F75" s="34" t="s">
        <v>29</v>
      </c>
      <c r="G75" s="24" t="s">
        <v>294</v>
      </c>
      <c r="H75" s="24"/>
    </row>
    <row r="76" s="5" customFormat="1" ht="24" customHeight="1" spans="1:8">
      <c r="A76" s="23">
        <f t="shared" ref="A76:A90" si="1">+A75+1</f>
        <v>67</v>
      </c>
      <c r="B76" s="24" t="s">
        <v>295</v>
      </c>
      <c r="C76" s="24">
        <v>1987</v>
      </c>
      <c r="D76" s="25"/>
      <c r="E76" s="24" t="s">
        <v>296</v>
      </c>
      <c r="F76" s="34" t="s">
        <v>29</v>
      </c>
      <c r="G76" s="24" t="s">
        <v>297</v>
      </c>
      <c r="H76" s="24"/>
    </row>
    <row r="77" s="5" customFormat="1" ht="24" customHeight="1" spans="1:8">
      <c r="A77" s="23">
        <f t="shared" si="1"/>
        <v>68</v>
      </c>
      <c r="B77" s="24" t="s">
        <v>298</v>
      </c>
      <c r="C77" s="24">
        <v>1990</v>
      </c>
      <c r="D77" s="25"/>
      <c r="E77" s="24" t="s">
        <v>291</v>
      </c>
      <c r="F77" s="34" t="s">
        <v>29</v>
      </c>
      <c r="G77" s="24" t="s">
        <v>299</v>
      </c>
      <c r="H77" s="24"/>
    </row>
    <row r="78" s="5" customFormat="1" ht="24" customHeight="1" spans="1:8">
      <c r="A78" s="23">
        <f t="shared" si="1"/>
        <v>69</v>
      </c>
      <c r="B78" s="24" t="s">
        <v>300</v>
      </c>
      <c r="C78" s="24">
        <v>1993</v>
      </c>
      <c r="D78" s="25"/>
      <c r="E78" s="24" t="s">
        <v>291</v>
      </c>
      <c r="F78" s="34" t="s">
        <v>29</v>
      </c>
      <c r="G78" s="24" t="s">
        <v>301</v>
      </c>
      <c r="H78" s="24"/>
    </row>
    <row r="79" s="5" customFormat="1" ht="24" customHeight="1" spans="1:8">
      <c r="A79" s="23">
        <f t="shared" si="1"/>
        <v>70</v>
      </c>
      <c r="B79" s="24" t="s">
        <v>302</v>
      </c>
      <c r="C79" s="24">
        <v>1993</v>
      </c>
      <c r="D79" s="25"/>
      <c r="E79" s="24" t="s">
        <v>291</v>
      </c>
      <c r="F79" s="34" t="s">
        <v>29</v>
      </c>
      <c r="G79" s="24" t="s">
        <v>303</v>
      </c>
      <c r="H79" s="24"/>
    </row>
    <row r="80" s="5" customFormat="1" ht="24" customHeight="1" spans="1:8">
      <c r="A80" s="23">
        <f t="shared" si="1"/>
        <v>71</v>
      </c>
      <c r="B80" s="24" t="s">
        <v>304</v>
      </c>
      <c r="C80" s="24">
        <v>1993</v>
      </c>
      <c r="D80" s="25"/>
      <c r="E80" s="24" t="s">
        <v>291</v>
      </c>
      <c r="F80" s="34" t="s">
        <v>29</v>
      </c>
      <c r="G80" s="24" t="s">
        <v>305</v>
      </c>
      <c r="H80" s="24"/>
    </row>
    <row r="81" s="5" customFormat="1" ht="24" customHeight="1" spans="1:8">
      <c r="A81" s="23">
        <f t="shared" si="1"/>
        <v>72</v>
      </c>
      <c r="B81" s="24" t="s">
        <v>306</v>
      </c>
      <c r="C81" s="24">
        <v>1992</v>
      </c>
      <c r="D81" s="25"/>
      <c r="E81" s="24" t="s">
        <v>232</v>
      </c>
      <c r="F81" s="34" t="s">
        <v>29</v>
      </c>
      <c r="G81" s="24" t="s">
        <v>307</v>
      </c>
      <c r="H81" s="24"/>
    </row>
    <row r="82" s="5" customFormat="1" ht="24" customHeight="1" spans="1:8">
      <c r="A82" s="23">
        <f t="shared" si="1"/>
        <v>73</v>
      </c>
      <c r="B82" s="24" t="s">
        <v>308</v>
      </c>
      <c r="C82" s="24">
        <v>1997</v>
      </c>
      <c r="D82" s="25"/>
      <c r="E82" s="24" t="s">
        <v>232</v>
      </c>
      <c r="F82" s="34" t="s">
        <v>29</v>
      </c>
      <c r="G82" s="24" t="s">
        <v>309</v>
      </c>
      <c r="H82" s="24"/>
    </row>
    <row r="83" s="5" customFormat="1" ht="24" customHeight="1" spans="1:8">
      <c r="A83" s="23">
        <f t="shared" si="1"/>
        <v>74</v>
      </c>
      <c r="B83" s="24" t="s">
        <v>310</v>
      </c>
      <c r="C83" s="24">
        <v>1995</v>
      </c>
      <c r="D83" s="25"/>
      <c r="E83" s="24" t="s">
        <v>232</v>
      </c>
      <c r="F83" s="34" t="s">
        <v>29</v>
      </c>
      <c r="G83" s="24" t="s">
        <v>311</v>
      </c>
      <c r="H83" s="24"/>
    </row>
    <row r="84" s="5" customFormat="1" ht="24" customHeight="1" spans="1:8">
      <c r="A84" s="23">
        <f t="shared" si="1"/>
        <v>75</v>
      </c>
      <c r="B84" s="24" t="s">
        <v>312</v>
      </c>
      <c r="C84" s="24">
        <v>1989</v>
      </c>
      <c r="D84" s="25"/>
      <c r="E84" s="24" t="s">
        <v>313</v>
      </c>
      <c r="F84" s="34" t="s">
        <v>29</v>
      </c>
      <c r="G84" s="24" t="s">
        <v>314</v>
      </c>
      <c r="H84" s="24"/>
    </row>
    <row r="85" s="5" customFormat="1" ht="24" customHeight="1" spans="1:8">
      <c r="A85" s="23">
        <f t="shared" si="1"/>
        <v>76</v>
      </c>
      <c r="B85" s="24" t="s">
        <v>315</v>
      </c>
      <c r="C85" s="24"/>
      <c r="D85" s="25" t="s">
        <v>316</v>
      </c>
      <c r="E85" s="24" t="s">
        <v>313</v>
      </c>
      <c r="F85" s="34" t="s">
        <v>29</v>
      </c>
      <c r="G85" s="24" t="s">
        <v>317</v>
      </c>
      <c r="H85" s="24"/>
    </row>
    <row r="86" s="5" customFormat="1" ht="24" customHeight="1" spans="1:8">
      <c r="A86" s="23">
        <f t="shared" si="1"/>
        <v>77</v>
      </c>
      <c r="B86" s="24" t="s">
        <v>318</v>
      </c>
      <c r="C86" s="24"/>
      <c r="D86" s="25" t="s">
        <v>319</v>
      </c>
      <c r="E86" s="24" t="s">
        <v>313</v>
      </c>
      <c r="F86" s="34" t="s">
        <v>29</v>
      </c>
      <c r="G86" s="24" t="s">
        <v>320</v>
      </c>
      <c r="H86" s="24"/>
    </row>
    <row r="87" s="5" customFormat="1" ht="24" customHeight="1" spans="1:8">
      <c r="A87" s="23">
        <f t="shared" si="1"/>
        <v>78</v>
      </c>
      <c r="B87" s="24" t="s">
        <v>321</v>
      </c>
      <c r="C87" s="24">
        <v>1981</v>
      </c>
      <c r="D87" s="25"/>
      <c r="E87" s="24" t="s">
        <v>313</v>
      </c>
      <c r="F87" s="34" t="s">
        <v>29</v>
      </c>
      <c r="G87" s="24" t="s">
        <v>322</v>
      </c>
      <c r="H87" s="24"/>
    </row>
    <row r="88" s="5" customFormat="1" ht="24" customHeight="1" spans="1:8">
      <c r="A88" s="23">
        <f t="shared" si="1"/>
        <v>79</v>
      </c>
      <c r="B88" s="24" t="s">
        <v>323</v>
      </c>
      <c r="C88" s="24">
        <v>1990</v>
      </c>
      <c r="D88" s="25"/>
      <c r="E88" s="24" t="s">
        <v>313</v>
      </c>
      <c r="F88" s="34" t="s">
        <v>29</v>
      </c>
      <c r="G88" s="24" t="s">
        <v>324</v>
      </c>
      <c r="H88" s="24"/>
    </row>
    <row r="89" s="5" customFormat="1" ht="24" customHeight="1" spans="1:8">
      <c r="A89" s="23">
        <f t="shared" si="1"/>
        <v>80</v>
      </c>
      <c r="B89" s="24" t="s">
        <v>325</v>
      </c>
      <c r="C89" s="24"/>
      <c r="D89" s="25" t="s">
        <v>326</v>
      </c>
      <c r="E89" s="24" t="s">
        <v>313</v>
      </c>
      <c r="F89" s="34" t="s">
        <v>29</v>
      </c>
      <c r="G89" s="24" t="s">
        <v>327</v>
      </c>
      <c r="H89" s="24"/>
    </row>
    <row r="90" s="5" customFormat="1" ht="24" customHeight="1" spans="1:8">
      <c r="A90" s="23">
        <f t="shared" si="1"/>
        <v>81</v>
      </c>
      <c r="B90" s="24" t="s">
        <v>328</v>
      </c>
      <c r="C90" s="24">
        <v>1986</v>
      </c>
      <c r="D90" s="25"/>
      <c r="E90" s="24" t="s">
        <v>313</v>
      </c>
      <c r="F90" s="34" t="s">
        <v>29</v>
      </c>
      <c r="G90" s="24" t="s">
        <v>329</v>
      </c>
      <c r="H90" s="24"/>
    </row>
    <row r="91" s="5" customFormat="1" ht="18" spans="1:6">
      <c r="A91" s="26"/>
      <c r="B91" s="27"/>
      <c r="C91" s="28"/>
      <c r="D91" s="29"/>
      <c r="E91" s="7"/>
      <c r="F91" s="35"/>
    </row>
    <row r="92" s="5" customFormat="1" ht="15.75" customHeight="1" spans="1:8">
      <c r="A92" s="28"/>
      <c r="B92" s="4" t="s">
        <v>147</v>
      </c>
      <c r="F92" s="4" t="s">
        <v>148</v>
      </c>
      <c r="G92" s="4"/>
      <c r="H92" s="4"/>
    </row>
    <row r="93" s="5" customFormat="1" ht="18.75" customHeight="1" spans="1:8">
      <c r="A93" s="28"/>
      <c r="B93" s="4"/>
      <c r="F93" s="4" t="s">
        <v>149</v>
      </c>
      <c r="G93" s="4"/>
      <c r="H93" s="4"/>
    </row>
    <row r="94" s="5" customFormat="1" ht="18" spans="1:8">
      <c r="A94" s="28"/>
      <c r="B94" s="4"/>
      <c r="F94" s="4"/>
      <c r="G94" s="4"/>
      <c r="H94" s="4"/>
    </row>
    <row r="95" s="5" customFormat="1" ht="18.75" customHeight="1" spans="1:2">
      <c r="A95" s="28"/>
      <c r="B95" s="4"/>
    </row>
    <row r="96" s="5" customFormat="1" ht="18.75" customHeight="1" spans="1:2">
      <c r="A96" s="28"/>
      <c r="B96" s="4"/>
    </row>
    <row r="97" s="5" customFormat="1" ht="18.75" customHeight="1" spans="1:2">
      <c r="A97" s="28"/>
      <c r="B97" s="4"/>
    </row>
    <row r="98" s="6" customFormat="1" ht="18.75" customHeight="1" spans="1:8">
      <c r="A98" s="4"/>
      <c r="B98" s="4" t="s">
        <v>176</v>
      </c>
      <c r="F98" s="4" t="s">
        <v>155</v>
      </c>
      <c r="G98" s="4"/>
      <c r="H98" s="4"/>
    </row>
    <row r="99" ht="18.75" customHeight="1"/>
    <row r="100" ht="18.75" customHeight="1"/>
    <row r="101" s="7" customFormat="1" ht="18.75" customHeight="1" spans="2:18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</row>
    <row r="102" s="7" customFormat="1" ht="18.75" customHeight="1" spans="2:18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</row>
    <row r="103" s="7" customFormat="1" ht="18.75" customHeight="1" spans="2:18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  <row r="104" s="7" customFormat="1" ht="18.75" customHeight="1" spans="2:18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</row>
    <row r="105" s="7" customFormat="1" ht="18.75" customHeight="1" spans="2:18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</row>
    <row r="106" s="7" customFormat="1" ht="18.75" customHeight="1" spans="2:18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</row>
    <row r="107" s="7" customFormat="1" ht="18.75" customHeight="1" spans="2:18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</row>
    <row r="108" s="7" customFormat="1" ht="18.75" customHeight="1" spans="2:18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</row>
    <row r="109" s="7" customFormat="1" ht="18.75" customHeight="1" spans="2:18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</row>
    <row r="110" s="7" customFormat="1" ht="18.75" customHeight="1" spans="2:18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="7" customFormat="1" ht="18.75" customHeight="1" spans="2:18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="7" customFormat="1" ht="18.75" customHeight="1" spans="2:18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</row>
    <row r="113" s="7" customFormat="1" ht="18.75" customHeight="1" spans="2:18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  <row r="114" s="7" customFormat="1" ht="18.75" customHeight="1" spans="2:18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</row>
    <row r="115" s="7" customFormat="1" ht="18.75" customHeight="1" spans="2:18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</row>
    <row r="116" s="7" customFormat="1" ht="18.75" customHeight="1" spans="2:18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</row>
    <row r="117" s="7" customFormat="1" ht="18.75" customHeight="1" spans="2:18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</row>
    <row r="118" s="7" customFormat="1" ht="18.75" customHeight="1" spans="2:18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="7" customFormat="1" ht="18.75" customHeight="1" spans="2:18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="7" customFormat="1" ht="18.75" customHeight="1" spans="2:18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="7" customFormat="1" ht="18.75" customHeight="1" spans="2:18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="7" customFormat="1" ht="18.75" customHeight="1" spans="2:18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</row>
    <row r="123" s="7" customFormat="1" ht="18.75" customHeight="1" spans="2:18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  <row r="124" s="7" customFormat="1" ht="18.75" customHeight="1" spans="2:18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</row>
    <row r="125" s="7" customFormat="1" ht="18.75" customHeight="1" spans="2:18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</row>
    <row r="126" s="7" customFormat="1" ht="18.75" customHeight="1" spans="2:18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</row>
    <row r="127" s="7" customFormat="1" ht="18.75" customHeight="1" spans="2:18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</row>
    <row r="128" s="7" customFormat="1" ht="18.75" customHeight="1" spans="2:18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</row>
    <row r="129" s="7" customFormat="1" ht="18.75" customHeight="1" spans="2:18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</row>
    <row r="130" s="7" customFormat="1" ht="18.75" customHeight="1" spans="2:18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</row>
    <row r="131" s="7" customFormat="1" ht="18.75" customHeight="1" spans="2:18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</row>
    <row r="132" s="7" customFormat="1" ht="18.75" customHeight="1" spans="2:18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</row>
    <row r="133" s="7" customFormat="1" ht="18.75" customHeight="1" spans="2:18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</row>
    <row r="134" s="7" customFormat="1" ht="18.75" customHeight="1" spans="2:18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</row>
    <row r="135" s="7" customFormat="1" ht="18.75" customHeight="1" spans="2:18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</row>
    <row r="136" s="7" customFormat="1" ht="18.75" customHeight="1" spans="2:18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</row>
    <row r="137" s="7" customFormat="1" ht="18.75" customHeight="1" spans="2:18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</row>
    <row r="138" s="7" customFormat="1" ht="18.75" customHeight="1" spans="2:18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</row>
    <row r="139" s="7" customFormat="1" ht="18.75" customHeight="1" spans="2:18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</row>
    <row r="140" s="7" customFormat="1" ht="18.75" customHeight="1" spans="2:18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</row>
    <row r="141" s="7" customFormat="1" ht="18.75" customHeight="1" spans="2:18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</row>
    <row r="142" s="7" customFormat="1" ht="18.75" customHeight="1" spans="2:18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</row>
    <row r="143" s="7" customFormat="1" ht="18.75" customHeight="1" spans="2:18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</row>
    <row r="144" s="7" customFormat="1" ht="18.75" customHeight="1" spans="2:18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</row>
    <row r="145" s="7" customFormat="1" ht="18.75" customHeight="1" spans="2:18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</row>
    <row r="146" s="7" customFormat="1" ht="18.75" customHeight="1" spans="2:18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</row>
    <row r="147" s="7" customFormat="1" ht="18.75" customHeight="1" spans="2:18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</row>
    <row r="148" s="7" customFormat="1" ht="18.75" customHeight="1" spans="2:18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</row>
    <row r="149" s="7" customFormat="1" ht="18.75" customHeight="1" spans="2:18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</row>
    <row r="150" s="7" customFormat="1" ht="18.75" customHeight="1" spans="2:18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</row>
    <row r="151" s="7" customFormat="1" ht="18.75" customHeight="1" spans="2:18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</row>
    <row r="152" s="7" customFormat="1" ht="18.75" customHeight="1" spans="2:18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</row>
    <row r="153" s="7" customFormat="1" ht="18.75" customHeight="1" spans="2:18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</row>
    <row r="154" s="7" customFormat="1" ht="18.75" customHeight="1" spans="2:18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</row>
    <row r="155" s="7" customFormat="1" ht="18.75" customHeight="1" spans="2:18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</row>
    <row r="156" s="7" customFormat="1" ht="18.75" customHeight="1" spans="2:18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</row>
    <row r="157" s="7" customFormat="1" ht="18.75" customHeight="1" spans="2:18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</row>
    <row r="158" s="7" customFormat="1" ht="18.75" customHeight="1" spans="2:18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</row>
    <row r="159" s="7" customFormat="1" ht="18.75" customHeight="1" spans="2:18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</row>
    <row r="160" s="7" customFormat="1" ht="18.75" customHeight="1" spans="2:18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</row>
    <row r="161" s="7" customFormat="1" ht="18.75" customHeight="1" spans="2:18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</row>
    <row r="162" s="7" customFormat="1" ht="18.75" customHeight="1" spans="2:18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</row>
    <row r="164" s="7" customFormat="1" ht="16.5" customHeight="1" spans="2:18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</row>
    <row r="165" s="7" customFormat="1" ht="15.75" customHeight="1" spans="2:18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</row>
  </sheetData>
  <autoFilter xmlns:etc="http://www.wps.cn/officeDocument/2017/etCustomData" ref="A9:H90" etc:filterBottomFollowUsedRange="0">
    <extLst/>
  </autoFilter>
  <mergeCells count="17">
    <mergeCell ref="A1:D1"/>
    <mergeCell ref="E1:H1"/>
    <mergeCell ref="A2:D2"/>
    <mergeCell ref="E2:H2"/>
    <mergeCell ref="E3:H3"/>
    <mergeCell ref="A5:H5"/>
    <mergeCell ref="A6:H6"/>
    <mergeCell ref="C8:D8"/>
    <mergeCell ref="E8:F8"/>
    <mergeCell ref="F92:H92"/>
    <mergeCell ref="F93:H93"/>
    <mergeCell ref="F94:H94"/>
    <mergeCell ref="F98:H98"/>
    <mergeCell ref="A8:A9"/>
    <mergeCell ref="B8:B9"/>
    <mergeCell ref="G8:G9"/>
    <mergeCell ref="H8:H9"/>
  </mergeCells>
  <pageMargins left="0" right="0.15748031496063" top="0" bottom="0" header="0.433070866141732" footer="0.31496062992126"/>
  <pageSetup paperSize="9" scale="94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5"/>
  <sheetViews>
    <sheetView tabSelected="1" workbookViewId="0">
      <selection activeCell="A6" sqref="A6:L6"/>
    </sheetView>
  </sheetViews>
  <sheetFormatPr defaultColWidth="9" defaultRowHeight="15.5"/>
  <cols>
    <col min="1" max="1" width="5.70909090909091" style="7" customWidth="1"/>
    <col min="2" max="2" width="31.1818181818182" style="8" customWidth="1"/>
    <col min="3" max="3" width="6.85454545454545" style="8" customWidth="1"/>
    <col min="4" max="4" width="6.42727272727273" style="8" customWidth="1"/>
    <col min="5" max="5" width="10.8181818181818" style="8" customWidth="1"/>
    <col min="6" max="6" width="14.1818181818182" style="8" customWidth="1"/>
    <col min="7" max="7" width="10.1818181818182" style="8" customWidth="1"/>
    <col min="8" max="8" width="6" style="8" customWidth="1"/>
    <col min="9" max="9" width="14.7272727272727" style="8" customWidth="1"/>
    <col min="10" max="10" width="12.7272727272727" style="8" customWidth="1"/>
    <col min="11" max="11" width="14.2818181818182" style="8" customWidth="1"/>
    <col min="12" max="12" width="10.4272727272727" style="8" customWidth="1"/>
    <col min="13" max="16384" width="9.13636363636364" style="8"/>
  </cols>
  <sheetData>
    <row r="1" s="1" customFormat="1" ht="18.75" customHeight="1" spans="1:12">
      <c r="A1" s="7" t="s">
        <v>330</v>
      </c>
      <c r="B1" s="7"/>
      <c r="C1" s="7"/>
      <c r="D1" s="7"/>
      <c r="E1" s="7"/>
      <c r="F1" s="7"/>
      <c r="G1" s="7"/>
      <c r="H1" s="7"/>
      <c r="I1" s="30" t="s">
        <v>1</v>
      </c>
      <c r="J1" s="30"/>
      <c r="K1" s="30"/>
      <c r="L1" s="30"/>
    </row>
    <row r="2" s="2" customFormat="1" ht="17.5" spans="1:12">
      <c r="A2" s="2" t="s">
        <v>331</v>
      </c>
      <c r="I2" s="31" t="s">
        <v>3</v>
      </c>
      <c r="J2" s="32"/>
      <c r="K2" s="32"/>
      <c r="L2" s="32"/>
    </row>
    <row r="3" ht="16.5" spans="2:12">
      <c r="B3" s="9"/>
      <c r="C3" s="9"/>
      <c r="D3" s="9"/>
      <c r="E3" s="9"/>
      <c r="F3" s="9"/>
      <c r="G3" s="9"/>
      <c r="H3" s="9"/>
      <c r="I3" s="33" t="s">
        <v>332</v>
      </c>
      <c r="J3" s="33"/>
      <c r="K3" s="33"/>
      <c r="L3" s="33"/>
    </row>
    <row r="4" ht="16.5" spans="2:12">
      <c r="B4" s="9"/>
      <c r="C4" s="9"/>
      <c r="D4" s="9"/>
      <c r="E4" s="9"/>
      <c r="F4" s="9"/>
      <c r="G4" s="9"/>
      <c r="H4" s="9"/>
      <c r="I4" s="33"/>
      <c r="J4" s="33"/>
      <c r="K4" s="33"/>
      <c r="L4" s="33"/>
    </row>
    <row r="5" ht="17.5" spans="1:12">
      <c r="A5" s="4" t="s">
        <v>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="3" customFormat="1" ht="17.5" spans="1:12">
      <c r="A6" s="10" t="s">
        <v>333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ht="18" spans="1:12">
      <c r="A7" s="11" t="s">
        <v>334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customFormat="1" ht="17.5" spans="1:12">
      <c r="A8" s="13"/>
      <c r="B8" s="14"/>
      <c r="C8" s="15"/>
      <c r="D8" s="16"/>
      <c r="E8" s="17"/>
      <c r="F8" s="17"/>
      <c r="G8" s="17"/>
      <c r="H8" s="17"/>
      <c r="I8" s="15"/>
      <c r="J8" s="16"/>
      <c r="K8" s="14"/>
      <c r="L8" s="14"/>
    </row>
    <row r="9" s="4" customFormat="1" ht="24" customHeight="1" spans="1:12">
      <c r="A9" s="18" t="s">
        <v>7</v>
      </c>
      <c r="B9" s="18" t="s">
        <v>8</v>
      </c>
      <c r="C9" s="19" t="s">
        <v>9</v>
      </c>
      <c r="D9" s="20"/>
      <c r="E9" s="18" t="s">
        <v>335</v>
      </c>
      <c r="F9" s="18" t="s">
        <v>336</v>
      </c>
      <c r="G9" s="18" t="s">
        <v>337</v>
      </c>
      <c r="H9" s="18" t="s">
        <v>338</v>
      </c>
      <c r="I9" s="19" t="s">
        <v>10</v>
      </c>
      <c r="J9" s="20"/>
      <c r="K9" s="18" t="s">
        <v>11</v>
      </c>
      <c r="L9" s="18" t="s">
        <v>12</v>
      </c>
    </row>
    <row r="10" s="4" customFormat="1" ht="24" customHeight="1" spans="1:12">
      <c r="A10" s="21"/>
      <c r="B10" s="21"/>
      <c r="C10" s="22" t="s">
        <v>13</v>
      </c>
      <c r="D10" s="22" t="s">
        <v>14</v>
      </c>
      <c r="E10" s="21"/>
      <c r="F10" s="21"/>
      <c r="G10" s="21"/>
      <c r="H10" s="21"/>
      <c r="I10" s="22" t="s">
        <v>15</v>
      </c>
      <c r="J10" s="22" t="s">
        <v>16</v>
      </c>
      <c r="K10" s="21"/>
      <c r="L10" s="21"/>
    </row>
    <row r="11" s="5" customFormat="1" ht="24" customHeight="1" spans="1:12">
      <c r="A11" s="23">
        <v>1</v>
      </c>
      <c r="B11" s="24"/>
      <c r="C11" s="24"/>
      <c r="D11" s="24"/>
      <c r="E11" s="24"/>
      <c r="F11" s="24"/>
      <c r="G11" s="24"/>
      <c r="H11" s="24" t="s">
        <v>339</v>
      </c>
      <c r="I11" s="24"/>
      <c r="J11" s="34"/>
      <c r="K11" s="34"/>
      <c r="L11" s="34"/>
    </row>
    <row r="12" s="5" customFormat="1" ht="24" customHeight="1" spans="1:12">
      <c r="A12" s="23">
        <f>+A11+1</f>
        <v>2</v>
      </c>
      <c r="B12" s="24"/>
      <c r="C12" s="24"/>
      <c r="D12" s="25"/>
      <c r="E12" s="25"/>
      <c r="F12" s="25"/>
      <c r="G12" s="25"/>
      <c r="H12" s="25"/>
      <c r="I12" s="24"/>
      <c r="J12" s="34"/>
      <c r="K12" s="34"/>
      <c r="L12" s="34"/>
    </row>
    <row r="13" s="5" customFormat="1" ht="24" customHeight="1" spans="1:12">
      <c r="A13" s="23">
        <f>+A12+1</f>
        <v>3</v>
      </c>
      <c r="B13" s="24"/>
      <c r="C13" s="24"/>
      <c r="D13" s="25"/>
      <c r="E13" s="25"/>
      <c r="F13" s="25"/>
      <c r="G13" s="25"/>
      <c r="H13" s="25"/>
      <c r="I13" s="24"/>
      <c r="J13" s="34"/>
      <c r="K13" s="24"/>
      <c r="L13" s="34"/>
    </row>
    <row r="14" s="5" customFormat="1" ht="24" customHeight="1" spans="1:12">
      <c r="A14" s="23">
        <f>+A13+1</f>
        <v>4</v>
      </c>
      <c r="B14" s="24"/>
      <c r="C14" s="24"/>
      <c r="D14" s="24"/>
      <c r="E14" s="24"/>
      <c r="F14" s="24"/>
      <c r="G14" s="24"/>
      <c r="H14" s="24"/>
      <c r="I14" s="24"/>
      <c r="J14" s="34"/>
      <c r="K14" s="34"/>
      <c r="L14" s="24"/>
    </row>
    <row r="15" s="5" customFormat="1" ht="24" customHeight="1" spans="1:12">
      <c r="A15" s="23">
        <f>+A14+1</f>
        <v>5</v>
      </c>
      <c r="B15" s="24"/>
      <c r="C15" s="24"/>
      <c r="D15" s="25"/>
      <c r="E15" s="25"/>
      <c r="F15" s="25"/>
      <c r="G15" s="25"/>
      <c r="H15" s="25"/>
      <c r="I15" s="24"/>
      <c r="J15" s="34"/>
      <c r="K15" s="34"/>
      <c r="L15" s="24"/>
    </row>
    <row r="16" s="5" customFormat="1" ht="24" customHeight="1" spans="1:12">
      <c r="A16" s="23">
        <f>+A15+1</f>
        <v>6</v>
      </c>
      <c r="B16" s="24"/>
      <c r="C16" s="24"/>
      <c r="D16" s="24"/>
      <c r="E16" s="24"/>
      <c r="F16" s="24"/>
      <c r="G16" s="24"/>
      <c r="H16" s="24"/>
      <c r="I16" s="24"/>
      <c r="J16" s="34"/>
      <c r="K16" s="34"/>
      <c r="L16" s="24"/>
    </row>
    <row r="17" s="5" customFormat="1" ht="24" customHeight="1" spans="1:12">
      <c r="A17" s="23">
        <f>+A16+1</f>
        <v>7</v>
      </c>
      <c r="B17" s="24"/>
      <c r="C17" s="24"/>
      <c r="D17" s="25"/>
      <c r="E17" s="25"/>
      <c r="F17" s="25"/>
      <c r="G17" s="25"/>
      <c r="H17" s="25"/>
      <c r="I17" s="24"/>
      <c r="J17" s="34"/>
      <c r="K17" s="34"/>
      <c r="L17" s="24"/>
    </row>
    <row r="18" s="5" customFormat="1" ht="24" customHeight="1" spans="1:12">
      <c r="A18" s="23">
        <f>+A17+1</f>
        <v>8</v>
      </c>
      <c r="B18" s="24"/>
      <c r="C18" s="24"/>
      <c r="D18" s="25"/>
      <c r="E18" s="25"/>
      <c r="F18" s="25"/>
      <c r="G18" s="25"/>
      <c r="H18" s="25"/>
      <c r="I18" s="24"/>
      <c r="J18" s="34"/>
      <c r="K18" s="24"/>
      <c r="L18" s="24"/>
    </row>
    <row r="19" s="5" customFormat="1" ht="24" customHeight="1" spans="1:12">
      <c r="A19" s="23">
        <f>+A18+1</f>
        <v>9</v>
      </c>
      <c r="B19" s="24"/>
      <c r="C19" s="24"/>
      <c r="D19" s="25"/>
      <c r="E19" s="25"/>
      <c r="F19" s="25"/>
      <c r="G19" s="25"/>
      <c r="H19" s="25"/>
      <c r="I19" s="24"/>
      <c r="J19" s="34"/>
      <c r="K19" s="24"/>
      <c r="L19" s="24"/>
    </row>
    <row r="20" s="5" customFormat="1" ht="24" customHeight="1" spans="1:12">
      <c r="A20" s="23" t="s">
        <v>340</v>
      </c>
      <c r="B20" s="24"/>
      <c r="C20" s="24"/>
      <c r="D20" s="24"/>
      <c r="E20" s="24"/>
      <c r="F20" s="24"/>
      <c r="G20" s="24"/>
      <c r="H20" s="24"/>
      <c r="I20" s="24"/>
      <c r="J20" s="34"/>
      <c r="K20" s="34"/>
      <c r="L20" s="24"/>
    </row>
    <row r="21" s="5" customFormat="1" ht="18" spans="1:10">
      <c r="A21" s="26"/>
      <c r="B21" s="27"/>
      <c r="C21" s="28"/>
      <c r="D21" s="29"/>
      <c r="E21" s="29"/>
      <c r="F21" s="29"/>
      <c r="G21" s="29"/>
      <c r="H21" s="29"/>
      <c r="I21" s="7"/>
      <c r="J21" s="35"/>
    </row>
    <row r="22" s="5" customFormat="1" ht="15.75" customHeight="1" spans="1:12">
      <c r="A22" s="28"/>
      <c r="B22" s="4" t="s">
        <v>147</v>
      </c>
      <c r="J22" s="4" t="s">
        <v>148</v>
      </c>
      <c r="K22" s="4"/>
      <c r="L22" s="4"/>
    </row>
    <row r="23" s="5" customFormat="1" ht="18.75" customHeight="1" spans="1:12">
      <c r="A23" s="28"/>
      <c r="B23" s="4"/>
      <c r="J23" s="4" t="s">
        <v>149</v>
      </c>
      <c r="K23" s="4"/>
      <c r="L23" s="4"/>
    </row>
    <row r="24" s="5" customFormat="1" ht="18" spans="1:12">
      <c r="A24" s="28"/>
      <c r="B24" s="4"/>
      <c r="J24" s="4"/>
      <c r="K24" s="4"/>
      <c r="L24" s="4"/>
    </row>
    <row r="25" s="5" customFormat="1" ht="18.75" customHeight="1" spans="1:2">
      <c r="A25" s="28"/>
      <c r="B25" s="4"/>
    </row>
    <row r="26" s="5" customFormat="1" ht="18.75" customHeight="1" spans="1:2">
      <c r="A26" s="28"/>
      <c r="B26" s="4"/>
    </row>
    <row r="27" s="5" customFormat="1" ht="18.75" customHeight="1" spans="1:2">
      <c r="A27" s="28"/>
      <c r="B27" s="4"/>
    </row>
    <row r="28" s="6" customFormat="1" ht="18.75" customHeight="1" spans="1:12">
      <c r="A28" s="4"/>
      <c r="B28" s="4" t="s">
        <v>340</v>
      </c>
      <c r="J28" s="4" t="s">
        <v>340</v>
      </c>
      <c r="K28" s="4"/>
      <c r="L28" s="4"/>
    </row>
    <row r="29" ht="18.75" customHeight="1"/>
    <row r="30" ht="18.75" customHeight="1"/>
    <row r="31" s="7" customFormat="1" ht="18.75" customHeight="1" spans="2:22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</row>
    <row r="32" s="7" customFormat="1" ht="18.75" customHeight="1" spans="2:22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</row>
    <row r="33" s="7" customFormat="1" ht="18.75" customHeight="1" spans="2:22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</row>
    <row r="34" s="7" customFormat="1" ht="18.75" customHeight="1" spans="2:22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</row>
    <row r="35" s="7" customFormat="1" ht="18.75" customHeight="1" spans="2:2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</row>
    <row r="36" s="7" customFormat="1" ht="18.75" customHeight="1" spans="2:22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</row>
    <row r="37" s="7" customFormat="1" ht="18.75" customHeight="1" spans="2:2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</row>
    <row r="38" s="7" customFormat="1" ht="18.75" customHeight="1" spans="2:2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</row>
    <row r="39" s="7" customFormat="1" ht="18.75" customHeight="1" spans="2:2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</row>
    <row r="40" s="7" customFormat="1" ht="18.75" customHeight="1" spans="2:2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</row>
    <row r="41" s="7" customFormat="1" ht="18.75" customHeight="1" spans="2:2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="7" customFormat="1" ht="18.75" customHeight="1" spans="2:2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="7" customFormat="1" ht="18.75" customHeight="1" spans="2:2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</row>
    <row r="44" s="7" customFormat="1" ht="18.75" customHeight="1" spans="2:2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</row>
    <row r="45" s="7" customFormat="1" ht="18.75" customHeight="1" spans="2:2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</row>
    <row r="46" s="7" customFormat="1" ht="18.75" customHeight="1" spans="2:2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</row>
    <row r="47" s="7" customFormat="1" ht="18.75" customHeight="1" spans="2:2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="7" customFormat="1" ht="18.75" customHeight="1" spans="2:2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</row>
    <row r="49" s="7" customFormat="1" ht="18.75" customHeight="1" spans="2:2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</row>
    <row r="50" s="7" customFormat="1" ht="18.75" customHeight="1" spans="2:2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</row>
    <row r="51" s="7" customFormat="1" ht="18.75" customHeight="1" spans="2:2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</row>
    <row r="52" s="7" customFormat="1" ht="18.75" customHeight="1" spans="2:2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</row>
    <row r="53" s="7" customFormat="1" ht="18.75" customHeight="1" spans="2:2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</row>
    <row r="54" s="7" customFormat="1" ht="18.75" customHeight="1" spans="2:2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</row>
    <row r="55" s="7" customFormat="1" ht="18.75" customHeight="1" spans="2:2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</row>
    <row r="56" s="7" customFormat="1" ht="18.75" customHeight="1" spans="2:2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</row>
    <row r="57" s="7" customFormat="1" ht="18.75" customHeight="1" spans="2:2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</row>
    <row r="58" s="7" customFormat="1" ht="18.75" customHeight="1" spans="2:2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</row>
    <row r="59" s="7" customFormat="1" ht="18.75" customHeight="1" spans="2:2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</row>
    <row r="60" s="7" customFormat="1" ht="18.75" customHeight="1" spans="2:2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</row>
    <row r="61" s="7" customFormat="1" ht="18.75" customHeight="1" spans="2:2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</row>
    <row r="62" s="7" customFormat="1" ht="18.75" customHeight="1" spans="2:22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</row>
    <row r="63" s="7" customFormat="1" ht="18.75" customHeight="1" spans="2:2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</row>
    <row r="64" s="7" customFormat="1" ht="18.75" customHeight="1" spans="2:2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</row>
    <row r="65" s="7" customFormat="1" ht="18.75" customHeight="1" spans="2:2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</row>
    <row r="66" s="7" customFormat="1" ht="18.75" customHeight="1" spans="2:2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</row>
    <row r="67" s="7" customFormat="1" ht="18.75" customHeight="1" spans="2:2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</row>
    <row r="68" s="7" customFormat="1" ht="18.75" customHeight="1" spans="2:2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</row>
    <row r="69" s="7" customFormat="1" ht="18.75" customHeight="1" spans="2:22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</row>
    <row r="70" s="7" customFormat="1" ht="18.75" customHeight="1" spans="2:22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</row>
    <row r="71" s="7" customFormat="1" ht="18.75" customHeight="1" spans="2:22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</row>
    <row r="72" s="7" customFormat="1" ht="18.75" customHeight="1" spans="2:22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</row>
    <row r="73" s="7" customFormat="1" ht="18.75" customHeight="1" spans="2:22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</row>
    <row r="74" s="7" customFormat="1" ht="18.75" customHeight="1" spans="2:22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</row>
    <row r="75" s="7" customFormat="1" ht="18.75" customHeight="1" spans="2:22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</row>
    <row r="76" s="7" customFormat="1" ht="18.75" customHeight="1" spans="2:22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</row>
    <row r="77" s="7" customFormat="1" ht="18.75" customHeight="1" spans="2:22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</row>
    <row r="78" s="7" customFormat="1" ht="18.75" customHeight="1" spans="2:22"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</row>
    <row r="79" s="7" customFormat="1" ht="18.75" customHeight="1" spans="2:22"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</row>
    <row r="80" s="7" customFormat="1" ht="18.75" customHeight="1" spans="2:2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</row>
    <row r="81" s="7" customFormat="1" ht="18.75" customHeight="1" spans="2:2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</row>
    <row r="82" s="7" customFormat="1" ht="18.75" customHeight="1" spans="2:22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</row>
    <row r="83" s="7" customFormat="1" ht="18.75" customHeight="1" spans="2:22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</row>
    <row r="84" s="7" customFormat="1" ht="18.75" customHeight="1" spans="2:22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</row>
    <row r="85" s="7" customFormat="1" ht="18.75" customHeight="1" spans="2:22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</row>
    <row r="86" s="7" customFormat="1" ht="18.75" customHeight="1" spans="2:22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</row>
    <row r="87" s="7" customFormat="1" ht="18.75" customHeight="1" spans="2:22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</row>
    <row r="88" s="7" customFormat="1" ht="18.75" customHeight="1" spans="2:22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</row>
    <row r="89" s="7" customFormat="1" ht="18.75" customHeight="1" spans="2:22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</row>
    <row r="90" s="7" customFormat="1" ht="18.75" customHeight="1" spans="2:22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</row>
    <row r="91" s="7" customFormat="1" ht="18.75" customHeight="1" spans="2:22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</row>
    <row r="92" s="7" customFormat="1" ht="18.75" customHeight="1" spans="2:22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</row>
    <row r="94" s="7" customFormat="1" ht="16.5" customHeight="1" spans="2:22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</row>
    <row r="95" s="7" customFormat="1" ht="15.75" customHeight="1" spans="2:22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</row>
  </sheetData>
  <mergeCells count="22">
    <mergeCell ref="A1:D1"/>
    <mergeCell ref="I1:L1"/>
    <mergeCell ref="A2:D2"/>
    <mergeCell ref="I2:L2"/>
    <mergeCell ref="I3:L3"/>
    <mergeCell ref="A5:L5"/>
    <mergeCell ref="A6:L6"/>
    <mergeCell ref="A7:L7"/>
    <mergeCell ref="C9:D9"/>
    <mergeCell ref="I9:J9"/>
    <mergeCell ref="J22:L22"/>
    <mergeCell ref="J23:L23"/>
    <mergeCell ref="J24:L24"/>
    <mergeCell ref="J28:L28"/>
    <mergeCell ref="A9:A10"/>
    <mergeCell ref="B9:B10"/>
    <mergeCell ref="E9:E10"/>
    <mergeCell ref="F9:F10"/>
    <mergeCell ref="G9:G10"/>
    <mergeCell ref="H9:H10"/>
    <mergeCell ref="K9:K10"/>
    <mergeCell ref="L9:L10"/>
  </mergeCells>
  <pageMargins left="0" right="0.15748031496063" top="0" bottom="0" header="0.433070866141732" footer="0.31496062992126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danh sách</vt:lpstr>
      <vt:lpstr>danh sách (2)</vt:lpstr>
      <vt:lpstr>danh sách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LDLD</dc:creator>
  <cp:lastModifiedBy>linh trần</cp:lastModifiedBy>
  <dcterms:created xsi:type="dcterms:W3CDTF">2017-08-14T04:57:00Z</dcterms:created>
  <cp:lastPrinted>2024-05-04T09:36:00Z</cp:lastPrinted>
  <dcterms:modified xsi:type="dcterms:W3CDTF">2024-12-09T14:20:57Z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F639348116944DD0ADBEC9F3C3788E71_12</vt:lpwstr>
  </property>
  <property fmtid="{D5CDD505-2E9C-101B-9397-08002B2CF9AE}" pid="3" name="KSOProductBuildVer">
    <vt:lpwstr>1033-12.2.0.19307</vt:lpwstr>
  </property>
</Properties>
</file>